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465" windowHeight="9180" tabRatio="914" activeTab="0"/>
  </bookViews>
  <sheets>
    <sheet name="Sheet1" sheetId="1" r:id="rId1"/>
  </sheets>
  <definedNames>
    <definedName name="_xlnm.Print_Area" localSheetId="0">'Sheet1'!$A$1:$F$113</definedName>
  </definedNames>
  <calcPr fullCalcOnLoad="1"/>
</workbook>
</file>

<file path=xl/sharedStrings.xml><?xml version="1.0" encoding="utf-8"?>
<sst xmlns="http://schemas.openxmlformats.org/spreadsheetml/2006/main" count="121" uniqueCount="121">
  <si>
    <t>Total</t>
  </si>
  <si>
    <t>北京</t>
  </si>
  <si>
    <t>天津</t>
  </si>
  <si>
    <t>河北</t>
  </si>
  <si>
    <t>山西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</si>
  <si>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</si>
  <si>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</si>
  <si>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</si>
  <si>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</si>
  <si>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</si>
  <si>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</si>
  <si>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</si>
  <si>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</si>
  <si>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</si>
  <si>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</si>
  <si>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</si>
  <si>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</si>
  <si>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</si>
  <si>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</si>
  <si>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</si>
  <si>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</si>
  <si>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</si>
  <si>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</si>
  <si>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</si>
  <si>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</si>
  <si>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</si>
  <si>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</si>
  <si>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</si>
  <si>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</si>
  <si>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</si>
  <si>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海南</t>
  </si>
  <si>
    <t>香港</t>
  </si>
  <si>
    <t>澳门</t>
  </si>
  <si>
    <t>台湾</t>
  </si>
  <si>
    <t>广州</t>
  </si>
  <si>
    <t>长春</t>
  </si>
  <si>
    <t>武汉</t>
  </si>
  <si>
    <t>南京</t>
  </si>
  <si>
    <t>杭州</t>
  </si>
  <si>
    <t>西安</t>
  </si>
  <si>
    <t>济南</t>
  </si>
  <si>
    <t>沈阳</t>
  </si>
  <si>
    <t>成都</t>
  </si>
  <si>
    <t>大连</t>
  </si>
  <si>
    <t>厦门</t>
  </si>
  <si>
    <t>哈尔滨</t>
  </si>
  <si>
    <t>深圳</t>
  </si>
  <si>
    <t>青岛</t>
  </si>
  <si>
    <t>宁波</t>
  </si>
  <si>
    <t>合计</t>
  </si>
  <si>
    <t>Total</t>
  </si>
  <si>
    <t>Beijing</t>
  </si>
  <si>
    <t>Inner Mongolia</t>
  </si>
  <si>
    <t>Liaoning</t>
  </si>
  <si>
    <t>Jilin</t>
  </si>
  <si>
    <t>Heilongjiang</t>
  </si>
  <si>
    <t>Shanghai</t>
  </si>
  <si>
    <t>Jiangsu</t>
  </si>
  <si>
    <t>Zhejiang</t>
  </si>
  <si>
    <t>Anhui</t>
  </si>
  <si>
    <t>Guangzhou</t>
  </si>
  <si>
    <t>Changchun</t>
  </si>
  <si>
    <t>Wuhan</t>
  </si>
  <si>
    <t>Nanjing</t>
  </si>
  <si>
    <t>Jinan</t>
  </si>
  <si>
    <t>Shenyang</t>
  </si>
  <si>
    <t>Chengdu</t>
  </si>
  <si>
    <t>Dalian</t>
  </si>
  <si>
    <t>Xiamen</t>
  </si>
  <si>
    <t>Shenzhen</t>
  </si>
  <si>
    <t>Qingdao</t>
  </si>
  <si>
    <t>Ningbo</t>
  </si>
  <si>
    <t>企业</t>
  </si>
  <si>
    <t>全国总计</t>
  </si>
  <si>
    <t>Tianjin</t>
  </si>
  <si>
    <t>Hebei</t>
  </si>
  <si>
    <t>Shanxi</t>
  </si>
  <si>
    <t>Fujian</t>
  </si>
  <si>
    <t>Jiangxi</t>
  </si>
  <si>
    <t>Shandong</t>
  </si>
  <si>
    <t>Henan</t>
  </si>
  <si>
    <t>Hubei</t>
  </si>
  <si>
    <t>Hunan</t>
  </si>
  <si>
    <t>Guangdong</t>
  </si>
  <si>
    <t>Guangxi</t>
  </si>
  <si>
    <t>Hainan</t>
  </si>
  <si>
    <t>Chongqing</t>
  </si>
  <si>
    <t>Sichuan</t>
  </si>
  <si>
    <t>Guizhou</t>
  </si>
  <si>
    <t>Yunnan</t>
  </si>
  <si>
    <t>Tibet</t>
  </si>
  <si>
    <t>Gansu</t>
  </si>
  <si>
    <t>Qinghai</t>
  </si>
  <si>
    <t>Ningxia</t>
  </si>
  <si>
    <t>Xinjiang</t>
  </si>
  <si>
    <t>Hong Kong</t>
  </si>
  <si>
    <t>Macao</t>
  </si>
  <si>
    <t>Taiwan</t>
  </si>
  <si>
    <t xml:space="preserve">*A: Universities and Colleges    B: Scientific Research Institutes  C: Enterprises  D: Organizations </t>
  </si>
  <si>
    <r>
      <t xml:space="preserve"> </t>
    </r>
    <r>
      <rPr>
        <sz val="12"/>
        <rFont val="宋体"/>
        <family val="0"/>
      </rPr>
      <t>地区</t>
    </r>
    <r>
      <rPr>
        <sz val="10"/>
        <rFont val="Times New Roman"/>
        <family val="1"/>
      </rPr>
      <t>Regions</t>
    </r>
  </si>
  <si>
    <r>
      <t>大专</t>
    </r>
    <r>
      <rPr>
        <sz val="11"/>
        <rFont val="宋体"/>
        <family val="0"/>
      </rPr>
      <t>院校</t>
    </r>
  </si>
  <si>
    <r>
      <t>科研</t>
    </r>
    <r>
      <rPr>
        <sz val="11"/>
        <rFont val="宋体"/>
        <family val="0"/>
      </rPr>
      <t>单位</t>
    </r>
  </si>
  <si>
    <r>
      <t>机关</t>
    </r>
    <r>
      <rPr>
        <sz val="11"/>
        <rFont val="宋体"/>
        <family val="0"/>
      </rPr>
      <t>团体</t>
    </r>
  </si>
  <si>
    <t>备案机关：国家统计局</t>
  </si>
  <si>
    <t>制定机关：国家知识产权局</t>
  </si>
  <si>
    <t>有效期至：2019年9月</t>
  </si>
  <si>
    <t>备案文号：国统办函［2016］445号</t>
  </si>
  <si>
    <t>国内职务发明创造专利有效量</t>
  </si>
  <si>
    <r>
      <t xml:space="preserve">Domestic </t>
    </r>
    <r>
      <rPr>
        <sz val="11"/>
        <color theme="1"/>
        <rFont val="Calibri"/>
        <family val="0"/>
      </rPr>
      <t>Patents in Force</t>
    </r>
    <r>
      <rPr>
        <sz val="12"/>
        <rFont val="Times New Roman"/>
        <family val="1"/>
      </rPr>
      <t xml:space="preserve"> </t>
    </r>
    <r>
      <rPr>
        <sz val="11"/>
        <color theme="1"/>
        <rFont val="Calibri"/>
        <family val="0"/>
      </rPr>
      <t>a</t>
    </r>
    <r>
      <rPr>
        <sz val="12"/>
        <rFont val="Times New Roman"/>
        <family val="1"/>
      </rPr>
      <t>ccording to Service</t>
    </r>
  </si>
  <si>
    <r>
      <t>表    号：专有表</t>
    </r>
    <r>
      <rPr>
        <sz val="8"/>
        <rFont val="宋体"/>
        <family val="0"/>
      </rPr>
      <t>4</t>
    </r>
  </si>
  <si>
    <t>A*</t>
  </si>
  <si>
    <t>B</t>
  </si>
  <si>
    <t>C</t>
  </si>
  <si>
    <t>D</t>
  </si>
  <si>
    <t>内蒙古</t>
  </si>
  <si>
    <t>Shaanxi</t>
  </si>
  <si>
    <t>Hangzhou</t>
  </si>
  <si>
    <t>Xi'an</t>
  </si>
  <si>
    <t>Harbin</t>
  </si>
  <si>
    <t>新疆兵团</t>
  </si>
  <si>
    <t>Xinjiang Bingtuan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</si>
</sst>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-* #,##0.00&quot;¥&quot;_-;\-* #,##0.00&quot;¥&quot;_-;_-* &quot;-&quot;??&quot;¥&quot;_-;_-@_-"/>
    <numFmt numFmtId="178" formatCode="0.0000%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0"/>
      <name val="Times New Roman"/>
      <family val="1"/>
    </font>
    <font>
      <sz val="14"/>
      <name val="黑体"/>
      <family val="3"/>
    </font>
    <font>
      <sz val="11"/>
      <name val="宋体"/>
      <family val="0"/>
    </font>
    <font>
      <sz val="14"/>
      <name val="Times New Roma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>
        <color indexed="8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>
        <color indexed="8"/>
      </bottom>
    </border>
    <border>
      <left style="medium"/>
      <right style="thin"/>
      <top/>
      <bottom style="thin">
        <color indexed="8"/>
      </bottom>
    </border>
    <border>
      <left style="medium"/>
      <right style="thin"/>
      <top style="medium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 style="thin"/>
      <top style="thin"/>
      <bottom/>
    </border>
    <border>
      <left style="medium"/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 locked="0"/>
    </xf>
    <xf numFmtId="0" fontId="4" fillId="0" borderId="0">
      <alignment vertical="center"/>
      <protection/>
    </xf>
    <xf numFmtId="0" fontId="4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2" fillId="0" borderId="0" xfId="41" applyFont="1" applyAlignment="1">
      <alignment vertical="center"/>
      <protection locked="0"/>
    </xf>
    <xf numFmtId="0" fontId="6" fillId="0" borderId="10" xfId="41" applyFont="1" applyFill="1" applyBorder="1" applyAlignment="1">
      <alignment horizontal="center" vertical="center" wrapText="1"/>
      <protection locked="0"/>
    </xf>
    <xf numFmtId="0" fontId="2" fillId="0" borderId="0" xfId="41" applyBorder="1" applyAlignment="1">
      <alignment vertical="center"/>
      <protection locked="0"/>
    </xf>
    <xf numFmtId="0" fontId="4" fillId="0" borderId="0" xfId="41" applyFont="1" applyBorder="1" applyAlignment="1">
      <alignment horizontal="center" vertical="center" wrapText="1"/>
      <protection locked="0"/>
    </xf>
    <xf numFmtId="176" fontId="2" fillId="0" borderId="0" xfId="41" applyNumberFormat="1" applyFont="1" applyAlignment="1">
      <alignment vertical="center"/>
      <protection locked="0"/>
    </xf>
    <xf numFmtId="0" fontId="2" fillId="0" borderId="0" xfId="41" applyFont="1" applyBorder="1" applyAlignment="1">
      <alignment horizontal="right" vertical="center"/>
      <protection locked="0"/>
    </xf>
    <xf numFmtId="0" fontId="6" fillId="0" borderId="11" xfId="41" applyFont="1" applyBorder="1" applyAlignment="1">
      <alignment horizontal="center" vertical="center" wrapText="1"/>
      <protection locked="0"/>
    </xf>
    <xf numFmtId="176" fontId="2" fillId="0" borderId="0" xfId="41" applyNumberFormat="1" applyFont="1" applyBorder="1" applyAlignment="1">
      <alignment vertical="center"/>
      <protection locked="0"/>
    </xf>
    <xf numFmtId="0" fontId="4" fillId="0" borderId="0" xfId="41" applyFont="1" applyBorder="1" applyAlignment="1">
      <alignment horizontal="center" vertical="center" wrapText="1" shrinkToFit="1"/>
      <protection locked="0"/>
    </xf>
    <xf numFmtId="0" fontId="6" fillId="0" borderId="11" xfId="41" applyFont="1" applyBorder="1" applyAlignment="1">
      <alignment horizontal="center" vertical="center" wrapText="1" shrinkToFit="1"/>
      <protection locked="0"/>
    </xf>
    <xf numFmtId="0" fontId="6" fillId="0" borderId="12" xfId="41" applyFont="1" applyBorder="1" applyAlignment="1">
      <alignment horizontal="center" vertical="center" wrapText="1" shrinkToFit="1"/>
      <protection locked="0"/>
    </xf>
    <xf numFmtId="0" fontId="2" fillId="0" borderId="0" xfId="41" applyFont="1" applyFill="1" applyBorder="1" applyAlignment="1">
      <alignment horizontal="right" vertical="center"/>
      <protection locked="0"/>
    </xf>
    <xf numFmtId="0" fontId="6" fillId="0" borderId="13" xfId="41" applyFont="1" applyBorder="1" applyAlignment="1">
      <alignment horizontal="center" vertical="center" wrapText="1"/>
      <protection locked="0"/>
    </xf>
    <xf numFmtId="0" fontId="2" fillId="0" borderId="0" xfId="41" applyBorder="1" applyAlignment="1">
      <alignment horizontal="right" vertical="center"/>
      <protection locked="0"/>
    </xf>
    <xf numFmtId="0" fontId="2" fillId="0" borderId="0" xfId="41" applyFill="1" applyBorder="1" applyAlignment="1">
      <alignment horizontal="right" vertical="center"/>
      <protection locked="0"/>
    </xf>
    <xf numFmtId="0" fontId="6" fillId="0" borderId="0" xfId="41" applyFont="1" applyBorder="1" applyAlignment="1">
      <alignment horizontal="center" vertical="center" wrapText="1" shrinkToFit="1"/>
      <protection locked="0"/>
    </xf>
    <xf numFmtId="0" fontId="2" fillId="0" borderId="14" xfId="41" applyNumberFormat="1" applyFont="1" applyBorder="1">
      <alignment/>
      <protection locked="0"/>
    </xf>
    <xf numFmtId="0" fontId="2" fillId="0" borderId="14" xfId="41" applyNumberFormat="1" applyFont="1" applyFill="1" applyBorder="1">
      <alignment/>
      <protection locked="0"/>
    </xf>
    <xf numFmtId="0" fontId="2" fillId="0" borderId="15" xfId="41" applyNumberFormat="1" applyFont="1" applyBorder="1">
      <alignment/>
      <protection locked="0"/>
    </xf>
    <xf numFmtId="176" fontId="2" fillId="0" borderId="16" xfId="41" applyNumberFormat="1" applyFont="1" applyFill="1" applyBorder="1" applyAlignment="1">
      <alignment horizontal="right" vertical="center"/>
      <protection locked="0"/>
    </xf>
    <xf numFmtId="0" fontId="2" fillId="0" borderId="17" xfId="41" applyFont="1" applyBorder="1" applyAlignment="1">
      <alignment horizontal="right"/>
      <protection locked="0"/>
    </xf>
    <xf numFmtId="0" fontId="2" fillId="0" borderId="18" xfId="41" applyNumberFormat="1" applyFont="1" applyBorder="1">
      <alignment/>
      <protection locked="0"/>
    </xf>
    <xf numFmtId="0" fontId="2" fillId="0" borderId="18" xfId="41" applyNumberFormat="1" applyFont="1" applyFill="1" applyBorder="1">
      <alignment/>
      <protection locked="0"/>
    </xf>
    <xf numFmtId="0" fontId="2" fillId="0" borderId="19" xfId="41" applyNumberFormat="1" applyFont="1" applyBorder="1">
      <alignment/>
      <protection locked="0"/>
    </xf>
    <xf numFmtId="0" fontId="2" fillId="0" borderId="18" xfId="41" applyNumberFormat="1" applyFont="1" applyBorder="1" applyAlignment="1">
      <alignment horizontal="right"/>
      <protection locked="0"/>
    </xf>
    <xf numFmtId="0" fontId="2" fillId="0" borderId="18" xfId="41" applyNumberFormat="1" applyFont="1" applyFill="1" applyBorder="1" applyAlignment="1">
      <alignment horizontal="right"/>
      <protection locked="0"/>
    </xf>
    <xf numFmtId="0" fontId="2" fillId="0" borderId="19" xfId="41" applyNumberFormat="1" applyFont="1" applyBorder="1" applyAlignment="1">
      <alignment horizontal="right"/>
      <protection locked="0"/>
    </xf>
    <xf numFmtId="0" fontId="2" fillId="0" borderId="0" xfId="41" applyNumberFormat="1" applyFont="1" applyBorder="1" applyAlignment="1">
      <alignment vertical="center"/>
      <protection locked="0"/>
    </xf>
    <xf numFmtId="0" fontId="3" fillId="0" borderId="0" xfId="45" applyFont="1" applyBorder="1">
      <alignment/>
      <protection/>
    </xf>
    <xf numFmtId="176" fontId="2" fillId="0" borderId="20" xfId="41" applyNumberFormat="1" applyFont="1" applyFill="1" applyBorder="1" applyAlignment="1">
      <alignment horizontal="right" vertical="center"/>
      <protection locked="0"/>
    </xf>
    <xf numFmtId="176" fontId="2" fillId="0" borderId="21" xfId="41" applyNumberFormat="1" applyFont="1" applyFill="1" applyBorder="1" applyAlignment="1">
      <alignment horizontal="right" vertical="center"/>
      <protection locked="0"/>
    </xf>
    <xf numFmtId="0" fontId="2" fillId="0" borderId="22" xfId="41" applyFont="1" applyBorder="1" applyAlignment="1">
      <alignment horizontal="right"/>
      <protection locked="0"/>
    </xf>
    <xf numFmtId="0" fontId="4" fillId="0" borderId="23" xfId="41" applyFont="1" applyBorder="1" applyAlignment="1">
      <alignment horizontal="center" vertical="center" wrapText="1"/>
      <protection locked="0"/>
    </xf>
    <xf numFmtId="0" fontId="4" fillId="0" borderId="23" xfId="41" applyFont="1" applyBorder="1" applyAlignment="1">
      <alignment horizontal="center" vertical="center" wrapText="1" shrinkToFit="1"/>
      <protection locked="0"/>
    </xf>
    <xf numFmtId="0" fontId="4" fillId="0" borderId="24" xfId="41" applyFont="1" applyBorder="1" applyAlignment="1">
      <alignment horizontal="center" vertical="center" wrapText="1"/>
      <protection locked="0"/>
    </xf>
    <xf numFmtId="0" fontId="2" fillId="0" borderId="24" xfId="41" applyFont="1" applyBorder="1" applyAlignment="1">
      <alignment horizontal="right"/>
      <protection locked="0"/>
    </xf>
    <xf numFmtId="0" fontId="2" fillId="0" borderId="0" xfId="41" applyFont="1" applyBorder="1" applyAlignment="1">
      <alignment horizontal="center" vertical="center"/>
      <protection locked="0"/>
    </xf>
    <xf numFmtId="0" fontId="9" fillId="0" borderId="0" xfId="41" applyFont="1" applyBorder="1" applyAlignment="1">
      <alignment horizontal="center" vertical="center"/>
      <protection locked="0"/>
    </xf>
    <xf numFmtId="0" fontId="2" fillId="0" borderId="0" xfId="41" applyBorder="1" applyAlignment="1">
      <alignment horizontal="center" vertical="center"/>
      <protection locked="0"/>
    </xf>
    <xf numFmtId="0" fontId="8" fillId="0" borderId="0" xfId="41" applyFont="1" applyFill="1" applyBorder="1" applyAlignment="1">
      <alignment horizontal="center" vertical="center" wrapText="1"/>
      <protection locked="0"/>
    </xf>
    <xf numFmtId="0" fontId="4" fillId="0" borderId="25" xfId="41" applyFont="1" applyBorder="1" applyAlignment="1">
      <alignment horizontal="center" vertical="center" wrapText="1"/>
      <protection locked="0"/>
    </xf>
    <xf numFmtId="0" fontId="6" fillId="0" borderId="12" xfId="41" applyFont="1" applyFill="1" applyBorder="1" applyAlignment="1">
      <alignment horizontal="center" vertical="center" wrapText="1"/>
      <protection locked="0"/>
    </xf>
    <xf numFmtId="0" fontId="8" fillId="0" borderId="26" xfId="41" applyFont="1" applyFill="1" applyBorder="1" applyAlignment="1">
      <alignment horizontal="centerContinuous" vertical="center" wrapText="1"/>
      <protection locked="0"/>
    </xf>
    <xf numFmtId="0" fontId="2" fillId="0" borderId="27" xfId="41" applyFont="1" applyBorder="1" applyAlignment="1">
      <alignment horizontal="right"/>
      <protection locked="0"/>
    </xf>
    <xf numFmtId="0" fontId="2" fillId="0" borderId="28" xfId="41" applyNumberFormat="1" applyFont="1" applyBorder="1">
      <alignment/>
      <protection locked="0"/>
    </xf>
    <xf numFmtId="0" fontId="2" fillId="0" borderId="28" xfId="41" applyNumberFormat="1" applyFont="1" applyFill="1" applyBorder="1">
      <alignment/>
      <protection locked="0"/>
    </xf>
    <xf numFmtId="0" fontId="2" fillId="0" borderId="29" xfId="41" applyNumberFormat="1" applyFont="1" applyBorder="1">
      <alignment/>
      <protection locked="0"/>
    </xf>
    <xf numFmtId="0" fontId="2" fillId="0" borderId="30" xfId="41" applyNumberFormat="1" applyFont="1" applyBorder="1" applyAlignment="1">
      <alignment horizontal="right"/>
      <protection locked="0"/>
    </xf>
    <xf numFmtId="0" fontId="2" fillId="0" borderId="30" xfId="41" applyNumberFormat="1" applyFont="1" applyFill="1" applyBorder="1" applyAlignment="1">
      <alignment horizontal="right"/>
      <protection locked="0"/>
    </xf>
    <xf numFmtId="0" fontId="2" fillId="0" borderId="31" xfId="41" applyNumberFormat="1" applyFont="1" applyBorder="1" applyAlignment="1">
      <alignment horizontal="right"/>
      <protection locked="0"/>
    </xf>
    <xf numFmtId="0" fontId="2" fillId="0" borderId="32" xfId="41" applyFont="1" applyBorder="1" applyAlignment="1">
      <alignment horizontal="center" vertical="center"/>
      <protection locked="0"/>
    </xf>
    <xf numFmtId="0" fontId="2" fillId="0" borderId="33" xfId="41" applyFont="1" applyBorder="1" applyAlignment="1">
      <alignment horizontal="center" vertical="center"/>
      <protection locked="0"/>
    </xf>
    <xf numFmtId="0" fontId="2" fillId="0" borderId="34" xfId="41" applyFont="1" applyBorder="1" applyAlignment="1">
      <alignment horizontal="center" vertical="center"/>
      <protection locked="0"/>
    </xf>
    <xf numFmtId="0" fontId="2" fillId="0" borderId="35" xfId="41" applyFont="1" applyBorder="1" applyAlignment="1" quotePrefix="1">
      <alignment horizontal="center" vertical="center" wrapText="1"/>
      <protection locked="0"/>
    </xf>
    <xf numFmtId="0" fontId="2" fillId="0" borderId="36" xfId="41" applyFont="1" applyBorder="1" applyAlignment="1">
      <alignment horizontal="center" vertical="center" wrapText="1"/>
      <protection locked="0"/>
    </xf>
    <xf numFmtId="0" fontId="7" fillId="0" borderId="0" xfId="41" applyFont="1" applyBorder="1" applyAlignment="1">
      <alignment horizontal="center" vertical="center"/>
      <protection locked="0"/>
    </xf>
    <xf numFmtId="0" fontId="9" fillId="0" borderId="0" xfId="41" applyFont="1" applyBorder="1" applyAlignment="1">
      <alignment horizontal="center" vertical="center"/>
      <protection locked="0"/>
    </xf>
    <xf numFmtId="0" fontId="2" fillId="0" borderId="0" xfId="41" applyFont="1" applyBorder="1" applyAlignment="1">
      <alignment horizontal="center" vertical="center"/>
      <protection locked="0"/>
    </xf>
    <xf numFmtId="0" fontId="2" fillId="0" borderId="12" xfId="41" applyFont="1" applyBorder="1" applyAlignment="1">
      <alignment horizontal="center" vertical="center"/>
      <protection locked="0"/>
    </xf>
    <xf numFmtId="0" fontId="6" fillId="0" borderId="0" xfId="41" applyFont="1" applyBorder="1" applyAlignment="1">
      <alignment vertical="top" wrapText="1"/>
      <protection locked="0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Sheet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常规 5" xfId="44"/>
    <cellStyle name="常规_pz1" xfId="45"/>
    <cellStyle name="好" xfId="46"/>
    <cellStyle name="汇总" xfId="47"/>
    <cellStyle name="Currency" xfId="48"/>
    <cellStyle name="货币 2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9"/>
  <sheetViews>
    <sheetView tabSelected="1" zoomScalePageLayoutView="0" workbookViewId="0" topLeftCell="A103">
      <selection activeCell="A80" sqref="A80:IV83"/>
    </sheetView>
  </sheetViews>
  <sheetFormatPr defaultColWidth="14.421875" defaultRowHeight="15"/>
  <cols>
    <col min="1" max="1" width="14.421875" style="3" customWidth="1"/>
    <col min="2" max="2" width="14.421875" style="15" customWidth="1"/>
    <col min="3" max="3" width="14.421875" style="14" customWidth="1"/>
    <col min="4" max="4" width="14.421875" style="6" customWidth="1"/>
    <col min="5" max="5" width="14.421875" style="15" customWidth="1"/>
    <col min="6" max="6" width="14.421875" style="6" customWidth="1"/>
    <col min="7" max="7" width="7.8515625" style="8" customWidth="1"/>
    <col min="8" max="11" width="14.00390625" style="1" bestFit="1" customWidth="1"/>
    <col min="12" max="13" width="9.00390625" style="1" customWidth="1"/>
    <col min="14" max="14" width="14.00390625" style="1" bestFit="1" customWidth="1"/>
    <col min="15" max="250" width="9.00390625" style="1" customWidth="1"/>
    <col min="251" max="16384" width="14.421875" style="1" customWidth="1"/>
  </cols>
  <sheetData>
    <row r="1" spans="1:6" ht="19.5" customHeight="1">
      <c r="A1" s="56" t="s">
        <v>107</v>
      </c>
      <c r="B1" s="56"/>
      <c r="C1" s="57"/>
      <c r="D1" s="57"/>
      <c r="E1" s="57"/>
      <c r="F1" s="57"/>
    </row>
    <row r="2" spans="1:6" ht="15" customHeight="1">
      <c r="A2" s="58" t="s">
        <v>108</v>
      </c>
      <c r="B2" s="58"/>
      <c r="C2" s="57"/>
      <c r="D2" s="57"/>
      <c r="E2" s="57"/>
      <c r="F2" s="57"/>
    </row>
    <row r="3" spans="1:6" ht="14.25" customHeight="1">
      <c r="A3" s="37"/>
      <c r="B3" s="37"/>
      <c r="D3" s="38"/>
      <c r="E3" s="29" t="s">
        <v>109</v>
      </c>
      <c r="F3" s="38"/>
    </row>
    <row r="4" spans="1:6" ht="14.25" customHeight="1">
      <c r="A4" s="37"/>
      <c r="B4" s="37"/>
      <c r="D4" s="38"/>
      <c r="E4" s="29" t="s">
        <v>104</v>
      </c>
      <c r="F4" s="38"/>
    </row>
    <row r="5" spans="1:6" ht="14.25" customHeight="1">
      <c r="A5" s="37"/>
      <c r="B5" s="37"/>
      <c r="D5" s="38"/>
      <c r="E5" s="29" t="s">
        <v>103</v>
      </c>
      <c r="F5" s="38"/>
    </row>
    <row r="6" spans="1:6" ht="14.25" customHeight="1">
      <c r="A6" s="37"/>
      <c r="B6" s="37"/>
      <c r="D6" s="38"/>
      <c r="E6" s="29" t="s">
        <v>106</v>
      </c>
      <c r="F6" s="38"/>
    </row>
    <row r="7" spans="1:6" ht="14.25" customHeight="1">
      <c r="A7" s="37"/>
      <c r="B7" s="37"/>
      <c r="D7" s="38"/>
      <c r="E7" s="29" t="s">
        <v>105</v>
      </c>
      <c r="F7" s="38"/>
    </row>
    <row r="8" spans="1:6" ht="12.75" customHeight="1" thickBot="1">
      <c r="A8" s="59">
        <v>2018.12</v>
      </c>
      <c r="B8" s="59"/>
      <c r="C8" s="59"/>
      <c r="D8" s="59"/>
      <c r="E8" s="59"/>
      <c r="F8" s="59"/>
    </row>
    <row r="9" spans="1:6" ht="18" customHeight="1">
      <c r="A9" s="51" t="s">
        <v>99</v>
      </c>
      <c r="B9" s="54">
        <v>2018</v>
      </c>
      <c r="C9" s="55"/>
      <c r="D9" s="55"/>
      <c r="E9" s="55"/>
      <c r="F9" s="55"/>
    </row>
    <row r="10" spans="1:6" ht="18" customHeight="1">
      <c r="A10" s="52"/>
      <c r="B10" s="35" t="s">
        <v>49</v>
      </c>
      <c r="C10" s="43" t="s">
        <v>100</v>
      </c>
      <c r="D10" s="43" t="s">
        <v>101</v>
      </c>
      <c r="E10" s="43" t="s">
        <v>72</v>
      </c>
      <c r="F10" s="40" t="s">
        <v>102</v>
      </c>
    </row>
    <row r="11" spans="1:6" ht="13.5" customHeight="1" thickBot="1">
      <c r="A11" s="53"/>
      <c r="B11" s="13" t="s">
        <v>0</v>
      </c>
      <c r="C11" s="2" t="s">
        <v>110</v>
      </c>
      <c r="D11" s="2" t="s">
        <v>111</v>
      </c>
      <c r="E11" s="2" t="s">
        <v>112</v>
      </c>
      <c r="F11" s="42" t="s">
        <v>113</v>
      </c>
    </row>
    <row r="12" spans="1:6" ht="18" customHeight="1">
      <c r="A12" s="41" t="s">
        <v>73</v>
      </c>
      <c r="B12" s="32">
        <v>6381786</v>
      </c>
      <c r="C12" s="17">
        <v>537953</v>
      </c>
      <c r="D12" s="17">
        <v>179407</v>
      </c>
      <c r="E12" s="18">
        <v>5599784</v>
      </c>
      <c r="F12" s="19">
        <v>64642</v>
      </c>
    </row>
    <row r="13" spans="1:21" s="5" customFormat="1" ht="18" customHeight="1">
      <c r="A13" s="7" t="s">
        <v>50</v>
      </c>
      <c r="B13" s="31">
        <f>B12/B12</f>
        <v>1</v>
      </c>
      <c r="C13" s="20">
        <f>C12/B12</f>
        <v>0.08429505470725593</v>
      </c>
      <c r="D13" s="20">
        <f>D12/B12</f>
        <v>0.028112349740339146</v>
      </c>
      <c r="E13" s="20">
        <f>E12/B12</f>
        <v>0.8774634561547504</v>
      </c>
      <c r="F13" s="30">
        <f>F12/B12</f>
        <v>0.010129139397654512</v>
      </c>
      <c r="G13" s="8"/>
      <c r="H13" s="1"/>
      <c r="I13" s="1"/>
      <c r="J13" s="1"/>
      <c r="K13" s="1"/>
      <c r="L13" s="1"/>
      <c r="M13" s="1"/>
      <c r="N13" s="1"/>
      <c r="P13" s="1"/>
      <c r="Q13" s="1"/>
      <c r="R13" s="1"/>
      <c r="S13" s="1"/>
      <c r="T13" s="1"/>
      <c r="U13" s="1"/>
    </row>
    <row r="14" spans="1:6" ht="18" customHeight="1">
      <c r="A14" s="33" t="s">
        <v>1</v>
      </c>
      <c r="B14" s="44">
        <v>534406</v>
      </c>
      <c r="C14" s="45">
        <v>45256</v>
      </c>
      <c r="D14" s="45">
        <v>53668</v>
      </c>
      <c r="E14" s="46">
        <v>429049</v>
      </c>
      <c r="F14" s="47">
        <v>6433</v>
      </c>
    </row>
    <row r="15" spans="1:21" s="5" customFormat="1" ht="18" customHeight="1">
      <c r="A15" s="7" t="s">
        <v>51</v>
      </c>
      <c r="B15" s="31">
        <f>B14/B14</f>
        <v>1</v>
      </c>
      <c r="C15" s="20">
        <f>C14/B14</f>
        <v>0.08468467794149018</v>
      </c>
      <c r="D15" s="20">
        <f>D14/B14</f>
        <v>0.10042551917456016</v>
      </c>
      <c r="E15" s="20">
        <f>E14/B14</f>
        <v>0.802852138636168</v>
      </c>
      <c r="F15" s="30">
        <f>F14/B14</f>
        <v>0.01203766424778165</v>
      </c>
      <c r="G15" s="8"/>
      <c r="P15" s="1"/>
      <c r="Q15" s="1"/>
      <c r="R15" s="1"/>
      <c r="S15" s="1"/>
      <c r="T15" s="1"/>
      <c r="U15" s="1"/>
    </row>
    <row r="16" spans="1:6" ht="18" customHeight="1">
      <c r="A16" s="33" t="s">
        <v>2</v>
      </c>
      <c r="B16" s="21">
        <v>159713</v>
      </c>
      <c r="C16" s="22">
        <v>13868</v>
      </c>
      <c r="D16" s="22">
        <v>4316</v>
      </c>
      <c r="E16" s="23">
        <v>139830</v>
      </c>
      <c r="F16" s="24">
        <v>1699</v>
      </c>
    </row>
    <row r="17" spans="1:21" s="5" customFormat="1" ht="18" customHeight="1">
      <c r="A17" s="7" t="s">
        <v>74</v>
      </c>
      <c r="B17" s="31">
        <f>B16/B16</f>
        <v>1</v>
      </c>
      <c r="C17" s="20">
        <f>C16/B16</f>
        <v>0.08683075266258852</v>
      </c>
      <c r="D17" s="20">
        <f>D16/B16</f>
        <v>0.027023473355331125</v>
      </c>
      <c r="E17" s="20">
        <f>E16/B16</f>
        <v>0.8755079423716291</v>
      </c>
      <c r="F17" s="30">
        <f>F16/B16</f>
        <v>0.010637831610451247</v>
      </c>
      <c r="G17" s="8"/>
      <c r="P17" s="1"/>
      <c r="Q17" s="1"/>
      <c r="R17" s="1"/>
      <c r="S17" s="1"/>
      <c r="T17" s="1"/>
      <c r="U17" s="1"/>
    </row>
    <row r="18" spans="1:6" ht="18" customHeight="1">
      <c r="A18" s="33" t="s">
        <v>3</v>
      </c>
      <c r="B18" s="36">
        <v>121816</v>
      </c>
      <c r="C18" s="22">
        <v>9248</v>
      </c>
      <c r="D18" s="22">
        <v>1496</v>
      </c>
      <c r="E18" s="23">
        <v>109885</v>
      </c>
      <c r="F18" s="24">
        <v>1187</v>
      </c>
    </row>
    <row r="19" spans="1:21" s="5" customFormat="1" ht="18" customHeight="1">
      <c r="A19" s="7" t="s">
        <v>75</v>
      </c>
      <c r="B19" s="31">
        <f>B18/B18</f>
        <v>1</v>
      </c>
      <c r="C19" s="20">
        <f>C18/B18</f>
        <v>0.07591777763183818</v>
      </c>
      <c r="D19" s="20">
        <f>D18/B18</f>
        <v>0.012280816969856176</v>
      </c>
      <c r="E19" s="20">
        <f>E18/B18</f>
        <v>0.9020572010244959</v>
      </c>
      <c r="F19" s="30">
        <f>F18/B18</f>
        <v>0.00974420437380968</v>
      </c>
      <c r="G19" s="8"/>
      <c r="P19" s="1"/>
      <c r="Q19" s="1"/>
      <c r="R19" s="1"/>
      <c r="S19" s="1"/>
      <c r="T19" s="1"/>
      <c r="U19" s="1"/>
    </row>
    <row r="20" spans="1:6" ht="18" customHeight="1">
      <c r="A20" s="33" t="s">
        <v>4</v>
      </c>
      <c r="B20" s="21">
        <v>43200</v>
      </c>
      <c r="C20" s="22">
        <v>5595</v>
      </c>
      <c r="D20" s="22">
        <v>3346</v>
      </c>
      <c r="E20" s="23">
        <v>33867</v>
      </c>
      <c r="F20" s="24">
        <v>392</v>
      </c>
    </row>
    <row r="21" spans="1:21" s="5" customFormat="1" ht="18" customHeight="1">
      <c r="A21" s="7" t="s">
        <v>76</v>
      </c>
      <c r="B21" s="31">
        <f>B20/B20</f>
        <v>1</v>
      </c>
      <c r="C21" s="20">
        <f>C20/B20</f>
        <v>0.1295138888888889</v>
      </c>
      <c r="D21" s="20">
        <f>D20/B20</f>
        <v>0.0774537037037037</v>
      </c>
      <c r="E21" s="20">
        <f>E20/B20</f>
        <v>0.7839583333333333</v>
      </c>
      <c r="F21" s="30">
        <f>F20/B20</f>
        <v>0.009074074074074075</v>
      </c>
      <c r="G21" s="8"/>
      <c r="P21" s="1"/>
      <c r="Q21" s="1"/>
      <c r="R21" s="1"/>
      <c r="S21" s="1"/>
      <c r="T21" s="1"/>
      <c r="U21" s="1"/>
    </row>
    <row r="22" spans="1:6" ht="18" customHeight="1">
      <c r="A22" s="33" t="s">
        <v>114</v>
      </c>
      <c r="B22" s="36">
        <v>21636</v>
      </c>
      <c r="C22" s="22">
        <v>1934</v>
      </c>
      <c r="D22" s="22">
        <v>797</v>
      </c>
      <c r="E22" s="23">
        <v>18609</v>
      </c>
      <c r="F22" s="24">
        <v>296</v>
      </c>
    </row>
    <row r="23" spans="1:21" s="5" customFormat="1" ht="18" customHeight="1">
      <c r="A23" s="7" t="s">
        <v>52</v>
      </c>
      <c r="B23" s="31">
        <f>B22/B22</f>
        <v>1</v>
      </c>
      <c r="C23" s="20">
        <f>C22/B22</f>
        <v>0.08938805694213348</v>
      </c>
      <c r="D23" s="20">
        <f>D22/B22</f>
        <v>0.03683675355888334</v>
      </c>
      <c r="E23" s="20">
        <f>E22/B22</f>
        <v>0.8600942872989462</v>
      </c>
      <c r="F23" s="30">
        <f>F22/B22</f>
        <v>0.013680902200036975</v>
      </c>
      <c r="G23" s="8"/>
      <c r="P23" s="1"/>
      <c r="Q23" s="1"/>
      <c r="R23" s="1"/>
      <c r="S23" s="1"/>
      <c r="T23" s="1"/>
      <c r="U23" s="1"/>
    </row>
    <row r="24" spans="1:6" ht="18" customHeight="1">
      <c r="A24" s="33" t="s">
        <v>5</v>
      </c>
      <c r="B24" s="21">
        <v>109107</v>
      </c>
      <c r="C24" s="22">
        <v>17083</v>
      </c>
      <c r="D24" s="22">
        <v>5587</v>
      </c>
      <c r="E24" s="23">
        <v>85299</v>
      </c>
      <c r="F24" s="24">
        <v>1138</v>
      </c>
    </row>
    <row r="25" spans="1:21" s="5" customFormat="1" ht="18" customHeight="1">
      <c r="A25" s="7" t="s">
        <v>53</v>
      </c>
      <c r="B25" s="31">
        <f>B24/B24</f>
        <v>1</v>
      </c>
      <c r="C25" s="20">
        <f>C24/B24</f>
        <v>0.15657107243348273</v>
      </c>
      <c r="D25" s="20">
        <f>D24/B24</f>
        <v>0.05120661369114722</v>
      </c>
      <c r="E25" s="20">
        <f>E24/B24</f>
        <v>0.7817921856526162</v>
      </c>
      <c r="F25" s="30">
        <f>F24/B24</f>
        <v>0.01043012822275381</v>
      </c>
      <c r="G25" s="8"/>
      <c r="P25" s="1"/>
      <c r="Q25" s="1"/>
      <c r="R25" s="1"/>
      <c r="S25" s="1"/>
      <c r="T25" s="1"/>
      <c r="U25" s="1"/>
    </row>
    <row r="26" spans="1:6" ht="18" customHeight="1">
      <c r="A26" s="33" t="s">
        <v>6</v>
      </c>
      <c r="B26" s="36">
        <v>36918</v>
      </c>
      <c r="C26" s="22">
        <v>9674</v>
      </c>
      <c r="D26" s="22">
        <v>3147</v>
      </c>
      <c r="E26" s="23">
        <v>23457</v>
      </c>
      <c r="F26" s="24">
        <v>640</v>
      </c>
    </row>
    <row r="27" spans="1:21" s="5" customFormat="1" ht="18" customHeight="1">
      <c r="A27" s="7" t="s">
        <v>54</v>
      </c>
      <c r="B27" s="31">
        <f>B26/B26</f>
        <v>1</v>
      </c>
      <c r="C27" s="20">
        <f>C26/B26</f>
        <v>0.2620401971937808</v>
      </c>
      <c r="D27" s="20">
        <f>D26/B26</f>
        <v>0.08524297090849992</v>
      </c>
      <c r="E27" s="20">
        <f>E26/B26</f>
        <v>0.6353811149032992</v>
      </c>
      <c r="F27" s="30">
        <f>F26/B26</f>
        <v>0.017335716994420065</v>
      </c>
      <c r="G27" s="8"/>
      <c r="P27" s="1"/>
      <c r="Q27" s="1"/>
      <c r="R27" s="1"/>
      <c r="S27" s="1"/>
      <c r="T27" s="1"/>
      <c r="U27" s="1"/>
    </row>
    <row r="28" spans="1:6" ht="18" customHeight="1">
      <c r="A28" s="33" t="s">
        <v>7</v>
      </c>
      <c r="B28" s="21">
        <v>50774</v>
      </c>
      <c r="C28" s="22">
        <v>21651</v>
      </c>
      <c r="D28" s="22">
        <v>2499</v>
      </c>
      <c r="E28" s="23">
        <v>26136</v>
      </c>
      <c r="F28" s="24">
        <v>488</v>
      </c>
    </row>
    <row r="29" spans="1:21" s="5" customFormat="1" ht="18" customHeight="1">
      <c r="A29" s="7" t="s">
        <v>55</v>
      </c>
      <c r="B29" s="31">
        <f>B28/B28</f>
        <v>1</v>
      </c>
      <c r="C29" s="20">
        <f>C28/B28</f>
        <v>0.42641903336353254</v>
      </c>
      <c r="D29" s="20">
        <f>D28/B28</f>
        <v>0.04921810375388978</v>
      </c>
      <c r="E29" s="20">
        <f>E28/B28</f>
        <v>0.5147516445424823</v>
      </c>
      <c r="F29" s="30">
        <f>F28/B28</f>
        <v>0.009611218340095325</v>
      </c>
      <c r="G29" s="8"/>
      <c r="P29" s="1"/>
      <c r="Q29" s="1"/>
      <c r="R29" s="1"/>
      <c r="S29" s="1"/>
      <c r="T29" s="1"/>
      <c r="U29" s="1"/>
    </row>
    <row r="30" spans="1:6" ht="18" customHeight="1">
      <c r="A30" s="33" t="s">
        <v>8</v>
      </c>
      <c r="B30" s="36">
        <v>367380</v>
      </c>
      <c r="C30" s="22">
        <v>25597</v>
      </c>
      <c r="D30" s="22">
        <v>14026</v>
      </c>
      <c r="E30" s="23">
        <v>322704</v>
      </c>
      <c r="F30" s="24">
        <v>5053</v>
      </c>
    </row>
    <row r="31" spans="1:21" s="5" customFormat="1" ht="18" customHeight="1">
      <c r="A31" s="7" t="s">
        <v>56</v>
      </c>
      <c r="B31" s="31">
        <f>B30/B30</f>
        <v>1</v>
      </c>
      <c r="C31" s="20">
        <f>C30/B30</f>
        <v>0.06967445152158527</v>
      </c>
      <c r="D31" s="20">
        <f>D30/B30</f>
        <v>0.038178452828134354</v>
      </c>
      <c r="E31" s="20">
        <f>E30/B30</f>
        <v>0.8783929446349829</v>
      </c>
      <c r="F31" s="30">
        <f>F30/B30</f>
        <v>0.013754151015297512</v>
      </c>
      <c r="G31" s="8"/>
      <c r="P31" s="1"/>
      <c r="Q31" s="1"/>
      <c r="R31" s="1"/>
      <c r="S31" s="1"/>
      <c r="T31" s="1"/>
      <c r="U31" s="1"/>
    </row>
    <row r="32" spans="1:6" ht="18" customHeight="1">
      <c r="A32" s="33" t="s">
        <v>9</v>
      </c>
      <c r="B32" s="21">
        <v>859329</v>
      </c>
      <c r="C32" s="22">
        <v>71308</v>
      </c>
      <c r="D32" s="22">
        <v>11611</v>
      </c>
      <c r="E32" s="23">
        <v>766654</v>
      </c>
      <c r="F32" s="24">
        <v>9756</v>
      </c>
    </row>
    <row r="33" spans="1:21" s="5" customFormat="1" ht="18" customHeight="1">
      <c r="A33" s="7" t="s">
        <v>57</v>
      </c>
      <c r="B33" s="31">
        <f>B32/B32</f>
        <v>1</v>
      </c>
      <c r="C33" s="20">
        <f>C32/B32</f>
        <v>0.08298102356606142</v>
      </c>
      <c r="D33" s="20">
        <f>D32/B32</f>
        <v>0.013511705062903731</v>
      </c>
      <c r="E33" s="20">
        <f>E32/B32</f>
        <v>0.8921542273099128</v>
      </c>
      <c r="F33" s="30">
        <f>F32/B32</f>
        <v>0.011353044061122109</v>
      </c>
      <c r="G33" s="8"/>
      <c r="P33" s="1"/>
      <c r="Q33" s="1"/>
      <c r="R33" s="1"/>
      <c r="S33" s="1"/>
      <c r="T33" s="1"/>
      <c r="U33" s="1"/>
    </row>
    <row r="34" spans="1:21" s="8" customFormat="1" ht="18" customHeight="1">
      <c r="A34" s="4" t="s">
        <v>10</v>
      </c>
      <c r="B34" s="21">
        <v>740536</v>
      </c>
      <c r="C34" s="25">
        <v>44482</v>
      </c>
      <c r="D34" s="25">
        <v>7313</v>
      </c>
      <c r="E34" s="26">
        <v>684350</v>
      </c>
      <c r="F34" s="27">
        <v>4391</v>
      </c>
      <c r="I34" s="1"/>
      <c r="J34" s="1"/>
      <c r="K34" s="1"/>
      <c r="L34" s="1"/>
      <c r="M34" s="1"/>
      <c r="N34" s="1"/>
      <c r="P34" s="1"/>
      <c r="Q34" s="1"/>
      <c r="R34" s="1"/>
      <c r="S34" s="1"/>
      <c r="T34" s="1"/>
      <c r="U34" s="1"/>
    </row>
    <row r="35" spans="1:21" s="8" customFormat="1" ht="18" customHeight="1">
      <c r="A35" s="7" t="s">
        <v>58</v>
      </c>
      <c r="B35" s="31">
        <f>B34/B34</f>
        <v>1</v>
      </c>
      <c r="C35" s="20">
        <f>C34/B34</f>
        <v>0.06006730260243932</v>
      </c>
      <c r="D35" s="20">
        <f>D34/B34</f>
        <v>0.009875279527261334</v>
      </c>
      <c r="E35" s="20">
        <f>E34/B34</f>
        <v>0.9241279289595644</v>
      </c>
      <c r="F35" s="30">
        <f>F34/B34</f>
        <v>0.005929488910734927</v>
      </c>
      <c r="I35" s="5"/>
      <c r="J35" s="5"/>
      <c r="K35" s="5"/>
      <c r="L35" s="5"/>
      <c r="M35" s="5"/>
      <c r="N35" s="5"/>
      <c r="P35" s="1"/>
      <c r="Q35" s="1"/>
      <c r="R35" s="1"/>
      <c r="S35" s="1"/>
      <c r="T35" s="1"/>
      <c r="U35" s="1"/>
    </row>
    <row r="36" spans="1:14" ht="18" customHeight="1">
      <c r="A36" s="33" t="s">
        <v>11</v>
      </c>
      <c r="B36" s="36">
        <v>232337</v>
      </c>
      <c r="C36" s="25">
        <v>16760</v>
      </c>
      <c r="D36" s="25">
        <v>3880</v>
      </c>
      <c r="E36" s="26">
        <v>210506</v>
      </c>
      <c r="F36" s="27">
        <v>1191</v>
      </c>
      <c r="I36" s="8"/>
      <c r="J36" s="28"/>
      <c r="K36" s="28"/>
      <c r="L36" s="28"/>
      <c r="M36" s="28"/>
      <c r="N36" s="28"/>
    </row>
    <row r="37" spans="1:14" ht="18" customHeight="1">
      <c r="A37" s="7" t="s">
        <v>59</v>
      </c>
      <c r="B37" s="31">
        <f>B36/B36</f>
        <v>1</v>
      </c>
      <c r="C37" s="20">
        <f>C36/B36</f>
        <v>0.07213659468788872</v>
      </c>
      <c r="D37" s="20">
        <f>D36/B36</f>
        <v>0.016699879915811944</v>
      </c>
      <c r="E37" s="20">
        <f>E36/B36</f>
        <v>0.906037350916987</v>
      </c>
      <c r="F37" s="30">
        <f>F36/B36</f>
        <v>0.005126174479312378</v>
      </c>
      <c r="I37" s="8"/>
      <c r="J37" s="8"/>
      <c r="K37" s="8"/>
      <c r="L37" s="8"/>
      <c r="M37" s="8"/>
      <c r="N37" s="8"/>
    </row>
    <row r="38" spans="1:6" ht="18" customHeight="1">
      <c r="A38" s="9" t="s">
        <v>12</v>
      </c>
      <c r="B38" s="21">
        <v>219131</v>
      </c>
      <c r="C38" s="25">
        <v>13916</v>
      </c>
      <c r="D38" s="25">
        <v>3043</v>
      </c>
      <c r="E38" s="26">
        <v>199509</v>
      </c>
      <c r="F38" s="27">
        <v>2663</v>
      </c>
    </row>
    <row r="39" spans="1:12" ht="18" customHeight="1">
      <c r="A39" s="10" t="s">
        <v>77</v>
      </c>
      <c r="B39" s="31">
        <f>B38/B38</f>
        <v>1</v>
      </c>
      <c r="C39" s="20">
        <f>C38/B38</f>
        <v>0.06350539175196572</v>
      </c>
      <c r="D39" s="20">
        <f>D38/B38</f>
        <v>0.013886670530413314</v>
      </c>
      <c r="E39" s="20">
        <f>E38/B38</f>
        <v>0.9104553896983996</v>
      </c>
      <c r="F39" s="30">
        <f>F38/B38</f>
        <v>0.012152548019221379</v>
      </c>
      <c r="I39" s="5"/>
      <c r="J39" s="5"/>
      <c r="K39" s="5"/>
      <c r="L39" s="5"/>
    </row>
    <row r="40" spans="1:21" s="5" customFormat="1" ht="18" customHeight="1">
      <c r="A40" s="34" t="s">
        <v>13</v>
      </c>
      <c r="B40" s="36">
        <v>88439</v>
      </c>
      <c r="C40" s="25">
        <v>9380</v>
      </c>
      <c r="D40" s="25">
        <v>1256</v>
      </c>
      <c r="E40" s="26">
        <v>77523</v>
      </c>
      <c r="F40" s="27">
        <v>280</v>
      </c>
      <c r="G40" s="8"/>
      <c r="M40" s="1"/>
      <c r="N40" s="1"/>
      <c r="P40" s="1"/>
      <c r="Q40" s="1"/>
      <c r="R40" s="1"/>
      <c r="S40" s="1"/>
      <c r="T40" s="1"/>
      <c r="U40" s="1"/>
    </row>
    <row r="41" spans="1:12" ht="18" customHeight="1" thickBot="1">
      <c r="A41" s="11" t="s">
        <v>78</v>
      </c>
      <c r="B41" s="31">
        <f>B40/B40</f>
        <v>1</v>
      </c>
      <c r="C41" s="20">
        <f>C40/B40</f>
        <v>0.10606180531213605</v>
      </c>
      <c r="D41" s="20">
        <f>D40/B40</f>
        <v>0.01420187926141182</v>
      </c>
      <c r="E41" s="20">
        <f>E40/B40</f>
        <v>0.8765702913872839</v>
      </c>
      <c r="F41" s="30">
        <f>F40/B40</f>
        <v>0.00316602403916824</v>
      </c>
      <c r="I41" s="5"/>
      <c r="J41" s="5"/>
      <c r="K41" s="5"/>
      <c r="L41" s="5"/>
    </row>
    <row r="42" spans="1:12" ht="18" customHeight="1">
      <c r="A42" s="34" t="s">
        <v>14</v>
      </c>
      <c r="B42" s="32">
        <v>326684</v>
      </c>
      <c r="C42" s="25">
        <v>29203</v>
      </c>
      <c r="D42" s="25">
        <v>7976</v>
      </c>
      <c r="E42" s="26">
        <v>285780</v>
      </c>
      <c r="F42" s="27">
        <v>3725</v>
      </c>
      <c r="I42" s="5"/>
      <c r="J42" s="5"/>
      <c r="K42" s="5"/>
      <c r="L42" s="5"/>
    </row>
    <row r="43" spans="1:21" s="5" customFormat="1" ht="18" customHeight="1">
      <c r="A43" s="10" t="s">
        <v>79</v>
      </c>
      <c r="B43" s="31">
        <f>B42/B42</f>
        <v>1</v>
      </c>
      <c r="C43" s="20">
        <f>C42/B42</f>
        <v>0.08939219551615629</v>
      </c>
      <c r="D43" s="20">
        <f>D42/B42</f>
        <v>0.02441503103916935</v>
      </c>
      <c r="E43" s="20">
        <f>E42/B42</f>
        <v>0.8747903172484726</v>
      </c>
      <c r="F43" s="30">
        <f>F42/B42</f>
        <v>0.011402456196201834</v>
      </c>
      <c r="G43" s="8"/>
      <c r="M43" s="1"/>
      <c r="N43" s="1"/>
      <c r="P43" s="1"/>
      <c r="Q43" s="1"/>
      <c r="R43" s="1"/>
      <c r="S43" s="1"/>
      <c r="T43" s="1"/>
      <c r="U43" s="1"/>
    </row>
    <row r="44" spans="1:12" ht="18" customHeight="1">
      <c r="A44" s="34" t="s">
        <v>15</v>
      </c>
      <c r="B44" s="36">
        <v>170155</v>
      </c>
      <c r="C44" s="25">
        <v>19307</v>
      </c>
      <c r="D44" s="25">
        <v>2154</v>
      </c>
      <c r="E44" s="26">
        <v>146152</v>
      </c>
      <c r="F44" s="27">
        <v>2542</v>
      </c>
      <c r="I44" s="5"/>
      <c r="J44" s="5"/>
      <c r="K44" s="5"/>
      <c r="L44" s="5"/>
    </row>
    <row r="45" spans="1:21" s="5" customFormat="1" ht="18" customHeight="1">
      <c r="A45" s="10" t="s">
        <v>80</v>
      </c>
      <c r="B45" s="31">
        <f>B44/B44</f>
        <v>1</v>
      </c>
      <c r="C45" s="20">
        <f>C44/B44</f>
        <v>0.11346713290823073</v>
      </c>
      <c r="D45" s="20">
        <f>D44/B44</f>
        <v>0.012659046163791836</v>
      </c>
      <c r="E45" s="20">
        <f>E44/B44</f>
        <v>0.8589345008962417</v>
      </c>
      <c r="F45" s="30">
        <f>F44/B44</f>
        <v>0.014939320031735771</v>
      </c>
      <c r="G45" s="8"/>
      <c r="M45" s="1"/>
      <c r="N45" s="1"/>
      <c r="P45" s="1"/>
      <c r="Q45" s="1"/>
      <c r="R45" s="1"/>
      <c r="S45" s="1"/>
      <c r="T45" s="1"/>
      <c r="U45" s="1"/>
    </row>
    <row r="46" spans="1:12" ht="18" customHeight="1">
      <c r="A46" s="34" t="s">
        <v>16</v>
      </c>
      <c r="B46" s="21">
        <v>176600</v>
      </c>
      <c r="C46" s="25">
        <v>26223</v>
      </c>
      <c r="D46" s="25">
        <v>4461</v>
      </c>
      <c r="E46" s="26">
        <v>144206</v>
      </c>
      <c r="F46" s="27">
        <v>1710</v>
      </c>
      <c r="I46" s="5"/>
      <c r="J46" s="5"/>
      <c r="K46" s="5"/>
      <c r="L46" s="5"/>
    </row>
    <row r="47" spans="1:21" s="5" customFormat="1" ht="18" customHeight="1">
      <c r="A47" s="10" t="s">
        <v>81</v>
      </c>
      <c r="B47" s="31">
        <f>B46/B46</f>
        <v>1</v>
      </c>
      <c r="C47" s="20">
        <f>C46/B46</f>
        <v>0.1484881087202718</v>
      </c>
      <c r="D47" s="20">
        <f>D46/B46</f>
        <v>0.025260475651189128</v>
      </c>
      <c r="E47" s="20">
        <f>E46/B46</f>
        <v>0.816568516421291</v>
      </c>
      <c r="F47" s="30">
        <f>F46/B46</f>
        <v>0.009682899207248017</v>
      </c>
      <c r="G47" s="8"/>
      <c r="P47" s="1"/>
      <c r="Q47" s="1"/>
      <c r="R47" s="1"/>
      <c r="S47" s="1"/>
      <c r="T47" s="1"/>
      <c r="U47" s="1"/>
    </row>
    <row r="48" spans="1:12" ht="18" customHeight="1">
      <c r="A48" s="34" t="s">
        <v>17</v>
      </c>
      <c r="B48" s="36">
        <v>129412</v>
      </c>
      <c r="C48" s="25">
        <v>21221</v>
      </c>
      <c r="D48" s="25">
        <v>1810</v>
      </c>
      <c r="E48" s="26">
        <v>105433</v>
      </c>
      <c r="F48" s="27">
        <v>948</v>
      </c>
      <c r="I48" s="5"/>
      <c r="J48" s="5"/>
      <c r="K48" s="5"/>
      <c r="L48" s="5"/>
    </row>
    <row r="49" spans="1:21" s="5" customFormat="1" ht="18" customHeight="1">
      <c r="A49" s="10" t="s">
        <v>82</v>
      </c>
      <c r="B49" s="31">
        <f>B48/B48</f>
        <v>1</v>
      </c>
      <c r="C49" s="20">
        <f>C48/B48</f>
        <v>0.16398015639971564</v>
      </c>
      <c r="D49" s="20">
        <f>D48/B48</f>
        <v>0.013986338206657806</v>
      </c>
      <c r="E49" s="20">
        <f>E48/B48</f>
        <v>0.814708064167156</v>
      </c>
      <c r="F49" s="30">
        <f>F48/B48</f>
        <v>0.007325441226470497</v>
      </c>
      <c r="G49" s="8"/>
      <c r="P49" s="1"/>
      <c r="Q49" s="1"/>
      <c r="R49" s="1"/>
      <c r="S49" s="1"/>
      <c r="T49" s="1"/>
      <c r="U49" s="1"/>
    </row>
    <row r="50" spans="1:12" ht="18" customHeight="1">
      <c r="A50" s="34" t="s">
        <v>18</v>
      </c>
      <c r="B50" s="21">
        <v>1199506</v>
      </c>
      <c r="C50" s="25">
        <v>34700</v>
      </c>
      <c r="D50" s="25">
        <v>13941</v>
      </c>
      <c r="E50" s="26">
        <v>1146077</v>
      </c>
      <c r="F50" s="27">
        <v>4788</v>
      </c>
      <c r="I50" s="5"/>
      <c r="J50" s="5"/>
      <c r="K50" s="5"/>
      <c r="L50" s="5"/>
    </row>
    <row r="51" spans="1:21" s="5" customFormat="1" ht="18" customHeight="1">
      <c r="A51" s="10" t="s">
        <v>83</v>
      </c>
      <c r="B51" s="31">
        <f>B50/B50</f>
        <v>1</v>
      </c>
      <c r="C51" s="20">
        <f>C50/B50</f>
        <v>0.028928575596954078</v>
      </c>
      <c r="D51" s="20">
        <f>D50/B50</f>
        <v>0.011622284507122098</v>
      </c>
      <c r="E51" s="20">
        <f>E50/B50</f>
        <v>0.9554574966694622</v>
      </c>
      <c r="F51" s="30">
        <f>F50/B50</f>
        <v>0.00399164322646156</v>
      </c>
      <c r="G51" s="8"/>
      <c r="P51" s="1"/>
      <c r="Q51" s="1"/>
      <c r="R51" s="1"/>
      <c r="S51" s="1"/>
      <c r="T51" s="1"/>
      <c r="U51" s="1"/>
    </row>
    <row r="52" spans="1:12" ht="18" customHeight="1">
      <c r="A52" s="34" t="s">
        <v>19</v>
      </c>
      <c r="B52" s="36">
        <v>49640</v>
      </c>
      <c r="C52" s="25">
        <v>8111</v>
      </c>
      <c r="D52" s="25">
        <v>2214</v>
      </c>
      <c r="E52" s="26">
        <v>36708</v>
      </c>
      <c r="F52" s="27">
        <v>2607</v>
      </c>
      <c r="I52" s="5"/>
      <c r="J52" s="5"/>
      <c r="K52" s="5"/>
      <c r="L52" s="5"/>
    </row>
    <row r="53" spans="1:21" s="5" customFormat="1" ht="18" customHeight="1">
      <c r="A53" s="10" t="s">
        <v>84</v>
      </c>
      <c r="B53" s="31">
        <f>B52/B52</f>
        <v>1</v>
      </c>
      <c r="C53" s="20">
        <f>C52/B52</f>
        <v>0.16339645447219983</v>
      </c>
      <c r="D53" s="20">
        <f>D52/B52</f>
        <v>0.04460112812248187</v>
      </c>
      <c r="E53" s="20">
        <f>E52/B52</f>
        <v>0.7394842868654311</v>
      </c>
      <c r="F53" s="30">
        <f>F52/B52</f>
        <v>0.05251813053988719</v>
      </c>
      <c r="G53" s="8"/>
      <c r="P53" s="1"/>
      <c r="Q53" s="1"/>
      <c r="R53" s="1"/>
      <c r="S53" s="1"/>
      <c r="T53" s="1"/>
      <c r="U53" s="1"/>
    </row>
    <row r="54" spans="1:12" ht="18" customHeight="1">
      <c r="A54" s="34" t="s">
        <v>30</v>
      </c>
      <c r="B54" s="21">
        <v>8063</v>
      </c>
      <c r="C54" s="25">
        <v>922</v>
      </c>
      <c r="D54" s="25">
        <v>1024</v>
      </c>
      <c r="E54" s="26">
        <v>5899</v>
      </c>
      <c r="F54" s="27">
        <v>218</v>
      </c>
      <c r="I54" s="5"/>
      <c r="J54" s="5"/>
      <c r="K54" s="5"/>
      <c r="L54" s="5"/>
    </row>
    <row r="55" spans="1:21" s="5" customFormat="1" ht="18" customHeight="1">
      <c r="A55" s="10" t="s">
        <v>85</v>
      </c>
      <c r="B55" s="31">
        <f>B54/B54</f>
        <v>1</v>
      </c>
      <c r="C55" s="20">
        <f>C54/B54</f>
        <v>0.11434949770556865</v>
      </c>
      <c r="D55" s="20">
        <f>D54/B54</f>
        <v>0.1269998759766836</v>
      </c>
      <c r="E55" s="20">
        <f>E54/B54</f>
        <v>0.731613543346149</v>
      </c>
      <c r="F55" s="30">
        <f>F54/B54</f>
        <v>0.02703708297159866</v>
      </c>
      <c r="G55" s="8"/>
      <c r="P55" s="1"/>
      <c r="Q55" s="1"/>
      <c r="R55" s="1"/>
      <c r="S55" s="1"/>
      <c r="T55" s="1"/>
      <c r="U55" s="1"/>
    </row>
    <row r="56" spans="1:12" ht="18" customHeight="1">
      <c r="A56" s="34" t="s">
        <v>20</v>
      </c>
      <c r="B56" s="21">
        <v>126827</v>
      </c>
      <c r="C56" s="25">
        <v>12596</v>
      </c>
      <c r="D56" s="25">
        <v>2112</v>
      </c>
      <c r="E56" s="26">
        <v>109912</v>
      </c>
      <c r="F56" s="27">
        <v>2207</v>
      </c>
      <c r="I56" s="5"/>
      <c r="J56" s="5"/>
      <c r="K56" s="5"/>
      <c r="L56" s="5"/>
    </row>
    <row r="57" spans="1:21" s="5" customFormat="1" ht="18" customHeight="1">
      <c r="A57" s="10" t="s">
        <v>86</v>
      </c>
      <c r="B57" s="31">
        <f>B56/B56</f>
        <v>1</v>
      </c>
      <c r="C57" s="20">
        <f>C56/B56</f>
        <v>0.0993163916200809</v>
      </c>
      <c r="D57" s="20">
        <f>D56/B56</f>
        <v>0.01665260551775253</v>
      </c>
      <c r="E57" s="20">
        <f>E56/B56</f>
        <v>0.8666293454863712</v>
      </c>
      <c r="F57" s="30">
        <f>F56/B56</f>
        <v>0.017401657375795375</v>
      </c>
      <c r="G57" s="8"/>
      <c r="P57" s="1"/>
      <c r="Q57" s="1"/>
      <c r="R57" s="1"/>
      <c r="S57" s="1"/>
      <c r="T57" s="1"/>
      <c r="U57" s="1"/>
    </row>
    <row r="58" spans="1:12" ht="18" customHeight="1">
      <c r="A58" s="34" t="s">
        <v>21</v>
      </c>
      <c r="B58" s="36">
        <v>224975</v>
      </c>
      <c r="C58" s="25">
        <v>23620</v>
      </c>
      <c r="D58" s="25">
        <v>8834</v>
      </c>
      <c r="E58" s="26">
        <v>188408</v>
      </c>
      <c r="F58" s="27">
        <v>4113</v>
      </c>
      <c r="I58" s="5"/>
      <c r="J58" s="5"/>
      <c r="K58" s="5"/>
      <c r="L58" s="5"/>
    </row>
    <row r="59" spans="1:21" s="5" customFormat="1" ht="18" customHeight="1">
      <c r="A59" s="10" t="s">
        <v>87</v>
      </c>
      <c r="B59" s="31">
        <f>B58/B58</f>
        <v>1</v>
      </c>
      <c r="C59" s="20">
        <f>C58/B58</f>
        <v>0.10498944327147461</v>
      </c>
      <c r="D59" s="20">
        <f>D58/B58</f>
        <v>0.03926658517613068</v>
      </c>
      <c r="E59" s="20">
        <f>E58/B58</f>
        <v>0.8374619402155795</v>
      </c>
      <c r="F59" s="30">
        <f>F58/B58</f>
        <v>0.0182820313368152</v>
      </c>
      <c r="G59" s="8"/>
      <c r="P59" s="1"/>
      <c r="Q59" s="1"/>
      <c r="R59" s="1"/>
      <c r="S59" s="1"/>
      <c r="T59" s="1"/>
      <c r="U59" s="1"/>
    </row>
    <row r="60" spans="1:12" ht="18" customHeight="1">
      <c r="A60" s="34" t="s">
        <v>22</v>
      </c>
      <c r="B60" s="21">
        <v>46708</v>
      </c>
      <c r="C60" s="25">
        <v>6370</v>
      </c>
      <c r="D60" s="25">
        <v>1371</v>
      </c>
      <c r="E60" s="26">
        <v>37051</v>
      </c>
      <c r="F60" s="27">
        <v>1916</v>
      </c>
      <c r="I60" s="5"/>
      <c r="J60" s="5"/>
      <c r="K60" s="5"/>
      <c r="L60" s="5"/>
    </row>
    <row r="61" spans="1:21" s="5" customFormat="1" ht="18" customHeight="1">
      <c r="A61" s="10" t="s">
        <v>88</v>
      </c>
      <c r="B61" s="31">
        <f>B60/B60</f>
        <v>1</v>
      </c>
      <c r="C61" s="20">
        <f>C60/B60</f>
        <v>0.13637920698809625</v>
      </c>
      <c r="D61" s="20">
        <f>D60/B60</f>
        <v>0.029352573434957608</v>
      </c>
      <c r="E61" s="20">
        <f>E60/B60</f>
        <v>0.7932474094373555</v>
      </c>
      <c r="F61" s="30">
        <f>F60/B60</f>
        <v>0.04102081013959065</v>
      </c>
      <c r="G61" s="8"/>
      <c r="M61" s="1"/>
      <c r="N61" s="1"/>
      <c r="P61" s="1"/>
      <c r="Q61" s="1"/>
      <c r="R61" s="1"/>
      <c r="S61" s="1"/>
      <c r="T61" s="1"/>
      <c r="U61" s="1"/>
    </row>
    <row r="62" spans="1:12" ht="18" customHeight="1">
      <c r="A62" s="34" t="s">
        <v>23</v>
      </c>
      <c r="B62" s="36">
        <v>56032</v>
      </c>
      <c r="C62" s="25">
        <v>6658</v>
      </c>
      <c r="D62" s="25">
        <v>2356</v>
      </c>
      <c r="E62" s="26">
        <v>45806</v>
      </c>
      <c r="F62" s="27">
        <v>1212</v>
      </c>
      <c r="I62" s="5"/>
      <c r="J62" s="5"/>
      <c r="K62" s="5"/>
      <c r="L62" s="5"/>
    </row>
    <row r="63" spans="1:21" s="5" customFormat="1" ht="18" customHeight="1">
      <c r="A63" s="10" t="s">
        <v>89</v>
      </c>
      <c r="B63" s="31">
        <f>B62/B62</f>
        <v>1</v>
      </c>
      <c r="C63" s="20">
        <f>C62/B62</f>
        <v>0.11882495716733295</v>
      </c>
      <c r="D63" s="20">
        <f>D62/B62</f>
        <v>0.04204740148486579</v>
      </c>
      <c r="E63" s="20">
        <f>E62/B62</f>
        <v>0.8174971444888635</v>
      </c>
      <c r="F63" s="30">
        <f>F62/B62</f>
        <v>0.02163049685893775</v>
      </c>
      <c r="G63" s="8"/>
      <c r="P63" s="1"/>
      <c r="Q63" s="1"/>
      <c r="R63" s="1"/>
      <c r="S63" s="1"/>
      <c r="T63" s="1"/>
      <c r="U63" s="1"/>
    </row>
    <row r="64" spans="1:21" s="8" customFormat="1" ht="18" customHeight="1">
      <c r="A64" s="9" t="s">
        <v>24</v>
      </c>
      <c r="B64" s="21">
        <v>1833</v>
      </c>
      <c r="C64" s="25">
        <v>57</v>
      </c>
      <c r="D64" s="25">
        <v>105</v>
      </c>
      <c r="E64" s="26">
        <v>1639</v>
      </c>
      <c r="F64" s="27">
        <v>32</v>
      </c>
      <c r="I64" s="5"/>
      <c r="J64" s="5"/>
      <c r="K64" s="5"/>
      <c r="L64" s="5"/>
      <c r="M64" s="1"/>
      <c r="N64" s="1"/>
      <c r="P64" s="1"/>
      <c r="Q64" s="1"/>
      <c r="R64" s="1"/>
      <c r="S64" s="1"/>
      <c r="T64" s="1"/>
      <c r="U64" s="1"/>
    </row>
    <row r="65" spans="1:14" ht="18" customHeight="1">
      <c r="A65" s="10" t="s">
        <v>90</v>
      </c>
      <c r="B65" s="31">
        <f>B64/B64</f>
        <v>1</v>
      </c>
      <c r="C65" s="20">
        <f>C64/B64</f>
        <v>0.031096563011456628</v>
      </c>
      <c r="D65" s="20">
        <f>D64/B64</f>
        <v>0.057283142389525366</v>
      </c>
      <c r="E65" s="20">
        <f>E64/B64</f>
        <v>0.8941625750136388</v>
      </c>
      <c r="F65" s="30">
        <f>F64/B64</f>
        <v>0.01745771958537916</v>
      </c>
      <c r="I65" s="5"/>
      <c r="J65" s="5"/>
      <c r="K65" s="5"/>
      <c r="L65" s="5"/>
      <c r="M65" s="5"/>
      <c r="N65" s="5"/>
    </row>
    <row r="66" spans="1:12" ht="18" customHeight="1">
      <c r="A66" s="9" t="s">
        <v>25</v>
      </c>
      <c r="B66" s="21">
        <v>110547</v>
      </c>
      <c r="C66" s="25">
        <v>33897</v>
      </c>
      <c r="D66" s="25">
        <v>5613</v>
      </c>
      <c r="E66" s="26">
        <v>69786</v>
      </c>
      <c r="F66" s="27">
        <v>1251</v>
      </c>
      <c r="I66" s="5"/>
      <c r="J66" s="5"/>
      <c r="K66" s="5"/>
      <c r="L66" s="5"/>
    </row>
    <row r="67" spans="1:14" ht="18" customHeight="1">
      <c r="A67" s="10" t="s">
        <v>115</v>
      </c>
      <c r="B67" s="31">
        <f>B66/B66</f>
        <v>1</v>
      </c>
      <c r="C67" s="20">
        <f>C66/B66</f>
        <v>0.3066297592879047</v>
      </c>
      <c r="D67" s="20">
        <f>D66/B66</f>
        <v>0.05077478357621645</v>
      </c>
      <c r="E67" s="20">
        <f>E66/B66</f>
        <v>0.6312790035007734</v>
      </c>
      <c r="F67" s="30">
        <f>F66/B66</f>
        <v>0.01131645363510543</v>
      </c>
      <c r="I67" s="5"/>
      <c r="J67" s="5"/>
      <c r="K67" s="5"/>
      <c r="L67" s="5"/>
      <c r="M67" s="5"/>
      <c r="N67" s="5"/>
    </row>
    <row r="68" spans="1:12" ht="18" customHeight="1">
      <c r="A68" s="34" t="s">
        <v>26</v>
      </c>
      <c r="B68" s="36">
        <v>27294</v>
      </c>
      <c r="C68" s="48">
        <v>5346</v>
      </c>
      <c r="D68" s="48">
        <v>2868</v>
      </c>
      <c r="E68" s="49">
        <v>18515</v>
      </c>
      <c r="F68" s="50">
        <v>565</v>
      </c>
      <c r="I68" s="5"/>
      <c r="J68" s="5"/>
      <c r="K68" s="5"/>
      <c r="L68" s="5"/>
    </row>
    <row r="69" spans="1:21" s="5" customFormat="1" ht="18" customHeight="1">
      <c r="A69" s="10" t="s">
        <v>91</v>
      </c>
      <c r="B69" s="31">
        <f>B68/B68</f>
        <v>1</v>
      </c>
      <c r="C69" s="20">
        <f>C68/B68</f>
        <v>0.1958672235656188</v>
      </c>
      <c r="D69" s="20">
        <f>D68/B68</f>
        <v>0.10507803912947901</v>
      </c>
      <c r="E69" s="20">
        <f>E68/B68</f>
        <v>0.678354217044039</v>
      </c>
      <c r="F69" s="30">
        <f>F68/B68</f>
        <v>0.020700520260863192</v>
      </c>
      <c r="G69" s="8"/>
      <c r="P69" s="1"/>
      <c r="Q69" s="1"/>
      <c r="R69" s="1"/>
      <c r="S69" s="1"/>
      <c r="T69" s="1"/>
      <c r="U69" s="1"/>
    </row>
    <row r="70" spans="1:12" ht="18" customHeight="1">
      <c r="A70" s="9" t="s">
        <v>27</v>
      </c>
      <c r="B70" s="36">
        <v>5805</v>
      </c>
      <c r="C70" s="48">
        <v>223</v>
      </c>
      <c r="D70" s="48">
        <v>590</v>
      </c>
      <c r="E70" s="49">
        <v>4907</v>
      </c>
      <c r="F70" s="50">
        <v>85</v>
      </c>
      <c r="I70" s="5"/>
      <c r="J70" s="5"/>
      <c r="K70" s="5"/>
      <c r="L70" s="5"/>
    </row>
    <row r="71" spans="1:21" s="5" customFormat="1" ht="18" customHeight="1">
      <c r="A71" s="10" t="s">
        <v>92</v>
      </c>
      <c r="B71" s="31">
        <f>B70/B70</f>
        <v>1</v>
      </c>
      <c r="C71" s="20">
        <f>C70/B70</f>
        <v>0.03841515934539191</v>
      </c>
      <c r="D71" s="20">
        <f>D70/B70</f>
        <v>0.10163652024117141</v>
      </c>
      <c r="E71" s="20">
        <f>E70/B70</f>
        <v>0.8453057708871662</v>
      </c>
      <c r="F71" s="30">
        <f>F70/B70</f>
        <v>0.014642549526270457</v>
      </c>
      <c r="G71" s="8"/>
      <c r="P71" s="1"/>
      <c r="Q71" s="1"/>
      <c r="R71" s="1"/>
      <c r="S71" s="1"/>
      <c r="T71" s="1"/>
      <c r="U71" s="1"/>
    </row>
    <row r="72" spans="1:12" ht="18" customHeight="1">
      <c r="A72" s="34" t="s">
        <v>28</v>
      </c>
      <c r="B72" s="21">
        <v>12257</v>
      </c>
      <c r="C72" s="25">
        <v>692</v>
      </c>
      <c r="D72" s="25">
        <v>167</v>
      </c>
      <c r="E72" s="26">
        <v>11242</v>
      </c>
      <c r="F72" s="27">
        <v>156</v>
      </c>
      <c r="I72" s="5"/>
      <c r="J72" s="5"/>
      <c r="K72" s="5"/>
      <c r="L72" s="5"/>
    </row>
    <row r="73" spans="1:21" s="5" customFormat="1" ht="18" customHeight="1">
      <c r="A73" s="10" t="s">
        <v>93</v>
      </c>
      <c r="B73" s="31">
        <f>B72/B72</f>
        <v>1</v>
      </c>
      <c r="C73" s="20">
        <f>C72/B72</f>
        <v>0.05645753447009872</v>
      </c>
      <c r="D73" s="20">
        <f>D72/B72</f>
        <v>0.013624867422697234</v>
      </c>
      <c r="E73" s="20">
        <f>E72/B72</f>
        <v>0.9171901770416905</v>
      </c>
      <c r="F73" s="30">
        <f>F72/B72</f>
        <v>0.012727421065513583</v>
      </c>
      <c r="G73" s="8"/>
      <c r="P73" s="1"/>
      <c r="Q73" s="1"/>
      <c r="R73" s="1"/>
      <c r="S73" s="1"/>
      <c r="T73" s="1"/>
      <c r="U73" s="1"/>
    </row>
    <row r="74" spans="1:12" ht="18" customHeight="1">
      <c r="A74" s="34" t="s">
        <v>29</v>
      </c>
      <c r="B74" s="36">
        <v>25314</v>
      </c>
      <c r="C74" s="48">
        <v>2010</v>
      </c>
      <c r="D74" s="48">
        <v>1780</v>
      </c>
      <c r="E74" s="49">
        <v>20661</v>
      </c>
      <c r="F74" s="50">
        <v>863</v>
      </c>
      <c r="I74" s="5"/>
      <c r="J74" s="5"/>
      <c r="K74" s="5"/>
      <c r="L74" s="5"/>
    </row>
    <row r="75" spans="1:21" s="5" customFormat="1" ht="18" customHeight="1">
      <c r="A75" s="10" t="s">
        <v>94</v>
      </c>
      <c r="B75" s="31">
        <f>B74/B74</f>
        <v>1</v>
      </c>
      <c r="C75" s="20">
        <f>C74/B74</f>
        <v>0.07940270206210003</v>
      </c>
      <c r="D75" s="20">
        <f>D74/B74</f>
        <v>0.07031682073161097</v>
      </c>
      <c r="E75" s="20">
        <f>E74/B74</f>
        <v>0.8161886703010192</v>
      </c>
      <c r="F75" s="30">
        <f>F74/B74</f>
        <v>0.03409180690526981</v>
      </c>
      <c r="G75" s="8"/>
      <c r="P75" s="1"/>
      <c r="Q75" s="1"/>
      <c r="R75" s="1"/>
      <c r="S75" s="1"/>
      <c r="T75" s="1"/>
      <c r="U75" s="1"/>
    </row>
    <row r="76" spans="1:12" ht="18" customHeight="1">
      <c r="A76" s="34" t="s">
        <v>33</v>
      </c>
      <c r="B76" s="36">
        <v>85339</v>
      </c>
      <c r="C76" s="48">
        <v>382</v>
      </c>
      <c r="D76" s="48">
        <v>4013</v>
      </c>
      <c r="E76" s="49">
        <v>80876</v>
      </c>
      <c r="F76" s="50">
        <v>68</v>
      </c>
      <c r="I76" s="5"/>
      <c r="J76" s="5"/>
      <c r="K76" s="5"/>
      <c r="L76" s="5"/>
    </row>
    <row r="77" spans="1:21" s="5" customFormat="1" ht="18" customHeight="1">
      <c r="A77" s="10" t="s">
        <v>97</v>
      </c>
      <c r="B77" s="31">
        <f>B76/B76</f>
        <v>1</v>
      </c>
      <c r="C77" s="20">
        <f>C76/B76</f>
        <v>0.004476265248010874</v>
      </c>
      <c r="D77" s="20">
        <f>D76/B76</f>
        <v>0.047024221047821044</v>
      </c>
      <c r="E77" s="20">
        <f>E76/B76</f>
        <v>0.9477026916181347</v>
      </c>
      <c r="F77" s="30">
        <f>F76/B76</f>
        <v>0.0007968220860333494</v>
      </c>
      <c r="G77" s="8"/>
      <c r="P77" s="1"/>
      <c r="Q77" s="1"/>
      <c r="R77" s="1"/>
      <c r="S77" s="1"/>
      <c r="T77" s="1"/>
      <c r="U77" s="1"/>
    </row>
    <row r="78" spans="1:12" ht="18" customHeight="1">
      <c r="A78" s="34" t="s">
        <v>31</v>
      </c>
      <c r="B78" s="36">
        <v>13569</v>
      </c>
      <c r="C78" s="48">
        <v>604</v>
      </c>
      <c r="D78" s="48">
        <v>33</v>
      </c>
      <c r="E78" s="49">
        <v>12905</v>
      </c>
      <c r="F78" s="50">
        <v>27</v>
      </c>
      <c r="I78" s="5"/>
      <c r="J78" s="5"/>
      <c r="K78" s="5"/>
      <c r="L78" s="5"/>
    </row>
    <row r="79" spans="1:21" s="5" customFormat="1" ht="18" customHeight="1" thickBot="1">
      <c r="A79" s="11" t="s">
        <v>95</v>
      </c>
      <c r="B79" s="31">
        <f>B78/B78</f>
        <v>1</v>
      </c>
      <c r="C79" s="20">
        <f>C78/B78</f>
        <v>0.04451322868302749</v>
      </c>
      <c r="D79" s="20">
        <f>D78/B78</f>
        <v>0.0024320141499005084</v>
      </c>
      <c r="E79" s="20">
        <f>E78/B78</f>
        <v>0.9510649274080625</v>
      </c>
      <c r="F79" s="30">
        <f>F78/B78</f>
        <v>0.001989829759009507</v>
      </c>
      <c r="G79" s="8"/>
      <c r="P79" s="1"/>
      <c r="Q79" s="1"/>
      <c r="R79" s="1"/>
      <c r="S79" s="1"/>
      <c r="T79" s="1"/>
      <c r="U79" s="1"/>
    </row>
    <row r="80" spans="1:14" ht="18" customHeight="1">
      <c r="A80" s="34" t="s">
        <v>32</v>
      </c>
      <c r="B80" s="32">
        <v>504</v>
      </c>
      <c r="C80" s="25">
        <v>59</v>
      </c>
      <c r="D80" s="25">
        <v>0</v>
      </c>
      <c r="E80" s="26">
        <v>443</v>
      </c>
      <c r="F80" s="27">
        <v>2</v>
      </c>
      <c r="I80" s="5"/>
      <c r="J80" s="5"/>
      <c r="K80" s="5"/>
      <c r="L80" s="5"/>
      <c r="M80" s="8"/>
      <c r="N80" s="8"/>
    </row>
    <row r="81" spans="1:21" s="5" customFormat="1" ht="18" customHeight="1">
      <c r="A81" s="10" t="s">
        <v>96</v>
      </c>
      <c r="B81" s="31">
        <f>B80/B80</f>
        <v>1</v>
      </c>
      <c r="C81" s="20">
        <f>C80/B80</f>
        <v>0.11706349206349206</v>
      </c>
      <c r="D81" s="20">
        <f>D80/B80</f>
        <v>0</v>
      </c>
      <c r="E81" s="20">
        <f>E80/B80</f>
        <v>0.878968253968254</v>
      </c>
      <c r="F81" s="30">
        <f>F80/B80</f>
        <v>0.003968253968253968</v>
      </c>
      <c r="G81" s="8"/>
      <c r="M81" s="1"/>
      <c r="N81" s="1"/>
      <c r="P81" s="1"/>
      <c r="Q81" s="1"/>
      <c r="R81" s="1"/>
      <c r="S81" s="1"/>
      <c r="T81" s="1"/>
      <c r="U81" s="1"/>
    </row>
    <row r="82" spans="1:12" ht="18" customHeight="1">
      <c r="A82" s="34" t="s">
        <v>34</v>
      </c>
      <c r="B82" s="21">
        <v>227263</v>
      </c>
      <c r="C82" s="25">
        <v>22004</v>
      </c>
      <c r="D82" s="25">
        <v>7037</v>
      </c>
      <c r="E82" s="26">
        <v>196014</v>
      </c>
      <c r="F82" s="27">
        <v>2208</v>
      </c>
      <c r="I82" s="5"/>
      <c r="J82" s="5"/>
      <c r="K82" s="5"/>
      <c r="L82" s="5"/>
    </row>
    <row r="83" spans="1:21" s="5" customFormat="1" ht="18" customHeight="1">
      <c r="A83" s="10" t="s">
        <v>60</v>
      </c>
      <c r="B83" s="31">
        <f>B82/B82</f>
        <v>1</v>
      </c>
      <c r="C83" s="20">
        <f>C82/B82</f>
        <v>0.09682174397064194</v>
      </c>
      <c r="D83" s="20">
        <f>D82/B82</f>
        <v>0.030964125264561323</v>
      </c>
      <c r="E83" s="20">
        <f>E82/B82</f>
        <v>0.8624985149364393</v>
      </c>
      <c r="F83" s="30">
        <f>F82/B82</f>
        <v>0.009715615828357454</v>
      </c>
      <c r="G83" s="8"/>
      <c r="P83" s="1"/>
      <c r="Q83" s="1"/>
      <c r="R83" s="1"/>
      <c r="S83" s="1"/>
      <c r="T83" s="1"/>
      <c r="U83" s="1"/>
    </row>
    <row r="84" spans="1:12" ht="18" customHeight="1">
      <c r="A84" s="34" t="s">
        <v>35</v>
      </c>
      <c r="B84" s="36">
        <v>29369</v>
      </c>
      <c r="C84" s="48">
        <v>8434</v>
      </c>
      <c r="D84" s="48">
        <v>3087</v>
      </c>
      <c r="E84" s="49">
        <v>17355</v>
      </c>
      <c r="F84" s="50">
        <v>493</v>
      </c>
      <c r="I84" s="5"/>
      <c r="J84" s="5"/>
      <c r="K84" s="5"/>
      <c r="L84" s="5"/>
    </row>
    <row r="85" spans="1:21" s="5" customFormat="1" ht="18" customHeight="1">
      <c r="A85" s="10" t="s">
        <v>61</v>
      </c>
      <c r="B85" s="31">
        <f>B84/B84</f>
        <v>1</v>
      </c>
      <c r="C85" s="20">
        <f>C84/B84</f>
        <v>0.28717355034219755</v>
      </c>
      <c r="D85" s="20">
        <f>D84/B84</f>
        <v>0.1051108311484899</v>
      </c>
      <c r="E85" s="20">
        <f>E84/B84</f>
        <v>0.5909292110729</v>
      </c>
      <c r="F85" s="30">
        <f>F84/B84</f>
        <v>0.016786407436412545</v>
      </c>
      <c r="G85" s="8"/>
      <c r="I85" s="1"/>
      <c r="J85" s="1"/>
      <c r="K85" s="1"/>
      <c r="L85" s="1"/>
      <c r="M85" s="1"/>
      <c r="N85" s="1"/>
      <c r="P85" s="1"/>
      <c r="Q85" s="1"/>
      <c r="R85" s="1"/>
      <c r="S85" s="1"/>
      <c r="T85" s="1"/>
      <c r="U85" s="1"/>
    </row>
    <row r="86" spans="1:14" ht="18" customHeight="1">
      <c r="A86" s="34" t="s">
        <v>36</v>
      </c>
      <c r="B86" s="21">
        <v>105957</v>
      </c>
      <c r="C86" s="25">
        <v>20189</v>
      </c>
      <c r="D86" s="25">
        <v>3814</v>
      </c>
      <c r="E86" s="26">
        <v>81104</v>
      </c>
      <c r="F86" s="27">
        <v>850</v>
      </c>
      <c r="I86" s="5"/>
      <c r="J86" s="5"/>
      <c r="K86" s="5"/>
      <c r="L86" s="5"/>
      <c r="M86" s="5"/>
      <c r="N86" s="5"/>
    </row>
    <row r="87" spans="1:21" s="5" customFormat="1" ht="18" customHeight="1">
      <c r="A87" s="10" t="s">
        <v>62</v>
      </c>
      <c r="B87" s="31">
        <f>B86/B86</f>
        <v>1</v>
      </c>
      <c r="C87" s="20">
        <f>C86/B86</f>
        <v>0.19053955850014628</v>
      </c>
      <c r="D87" s="20">
        <f>D86/B86</f>
        <v>0.035995734118557526</v>
      </c>
      <c r="E87" s="20">
        <f>E86/B86</f>
        <v>0.7654425851996565</v>
      </c>
      <c r="F87" s="30">
        <f>F86/B86</f>
        <v>0.008022122181639722</v>
      </c>
      <c r="G87" s="8"/>
      <c r="P87" s="1"/>
      <c r="Q87" s="1"/>
      <c r="R87" s="1"/>
      <c r="S87" s="1"/>
      <c r="T87" s="1"/>
      <c r="U87" s="1"/>
    </row>
    <row r="88" spans="1:12" ht="18" customHeight="1">
      <c r="A88" s="34" t="s">
        <v>37</v>
      </c>
      <c r="B88" s="36">
        <v>136074</v>
      </c>
      <c r="C88" s="48">
        <v>34720</v>
      </c>
      <c r="D88" s="48">
        <v>5534</v>
      </c>
      <c r="E88" s="49">
        <v>93512</v>
      </c>
      <c r="F88" s="50">
        <v>2308</v>
      </c>
      <c r="I88" s="5"/>
      <c r="J88" s="5"/>
      <c r="K88" s="5"/>
      <c r="L88" s="5"/>
    </row>
    <row r="89" spans="1:21" s="5" customFormat="1" ht="18" customHeight="1">
      <c r="A89" s="10" t="s">
        <v>63</v>
      </c>
      <c r="B89" s="31">
        <f>B88/B88</f>
        <v>1</v>
      </c>
      <c r="C89" s="20">
        <f>C88/B88</f>
        <v>0.25515528315475405</v>
      </c>
      <c r="D89" s="20">
        <f>D88/B88</f>
        <v>0.040669047724032514</v>
      </c>
      <c r="E89" s="20">
        <f>E88/B88</f>
        <v>0.687214309860811</v>
      </c>
      <c r="F89" s="30">
        <f>F88/B88</f>
        <v>0.016961359260402428</v>
      </c>
      <c r="G89" s="8"/>
      <c r="P89" s="1"/>
      <c r="Q89" s="1"/>
      <c r="R89" s="1"/>
      <c r="S89" s="1"/>
      <c r="T89" s="1"/>
      <c r="U89" s="1"/>
    </row>
    <row r="90" spans="1:12" ht="18" customHeight="1">
      <c r="A90" s="34" t="s">
        <v>38</v>
      </c>
      <c r="B90" s="21">
        <v>187924</v>
      </c>
      <c r="C90" s="25">
        <v>28624</v>
      </c>
      <c r="D90" s="25">
        <v>3665</v>
      </c>
      <c r="E90" s="26">
        <v>154344</v>
      </c>
      <c r="F90" s="27">
        <v>1291</v>
      </c>
      <c r="I90" s="5"/>
      <c r="J90" s="5"/>
      <c r="K90" s="5"/>
      <c r="L90" s="5"/>
    </row>
    <row r="91" spans="1:21" s="5" customFormat="1" ht="18" customHeight="1">
      <c r="A91" s="10" t="s">
        <v>116</v>
      </c>
      <c r="B91" s="31">
        <f>B90/B90</f>
        <v>1</v>
      </c>
      <c r="C91" s="20">
        <f>C90/B90</f>
        <v>0.1523168940635576</v>
      </c>
      <c r="D91" s="20">
        <f>D90/B90</f>
        <v>0.01950256486664822</v>
      </c>
      <c r="E91" s="20">
        <f>E90/B90</f>
        <v>0.821310742640642</v>
      </c>
      <c r="F91" s="30">
        <f>F90/B90</f>
        <v>0.00686979842915221</v>
      </c>
      <c r="G91" s="8"/>
      <c r="P91" s="1"/>
      <c r="Q91" s="1"/>
      <c r="R91" s="1"/>
      <c r="S91" s="1"/>
      <c r="T91" s="1"/>
      <c r="U91" s="1"/>
    </row>
    <row r="92" spans="1:12" ht="18" customHeight="1">
      <c r="A92" s="9" t="s">
        <v>39</v>
      </c>
      <c r="B92" s="21">
        <v>90838</v>
      </c>
      <c r="C92" s="25">
        <v>29935</v>
      </c>
      <c r="D92" s="25">
        <v>5405</v>
      </c>
      <c r="E92" s="26">
        <v>54481</v>
      </c>
      <c r="F92" s="27">
        <v>1017</v>
      </c>
      <c r="I92" s="5"/>
      <c r="J92" s="5"/>
      <c r="K92" s="5"/>
      <c r="L92" s="5"/>
    </row>
    <row r="93" spans="1:21" s="5" customFormat="1" ht="18" customHeight="1">
      <c r="A93" s="10" t="s">
        <v>117</v>
      </c>
      <c r="B93" s="31">
        <f>B92/B92</f>
        <v>1</v>
      </c>
      <c r="C93" s="20">
        <f>C92/B92</f>
        <v>0.32954270239327155</v>
      </c>
      <c r="D93" s="20">
        <f>D92/B92</f>
        <v>0.05950153019661375</v>
      </c>
      <c r="E93" s="20">
        <f>E92/B92</f>
        <v>0.5997600123296418</v>
      </c>
      <c r="F93" s="30">
        <f>F92/B92</f>
        <v>0.01119575508047293</v>
      </c>
      <c r="G93" s="8"/>
      <c r="P93" s="1"/>
      <c r="Q93" s="1"/>
      <c r="R93" s="1"/>
      <c r="S93" s="1"/>
      <c r="T93" s="1"/>
      <c r="U93" s="1"/>
    </row>
    <row r="94" spans="1:12" ht="18" customHeight="1">
      <c r="A94" s="34" t="s">
        <v>40</v>
      </c>
      <c r="B94" s="36">
        <v>62279</v>
      </c>
      <c r="C94" s="25">
        <v>10441</v>
      </c>
      <c r="D94" s="25">
        <v>3707</v>
      </c>
      <c r="E94" s="26">
        <v>46938</v>
      </c>
      <c r="F94" s="27">
        <v>1193</v>
      </c>
      <c r="I94" s="5"/>
      <c r="J94" s="5"/>
      <c r="K94" s="5"/>
      <c r="L94" s="5"/>
    </row>
    <row r="95" spans="1:21" s="5" customFormat="1" ht="18" customHeight="1">
      <c r="A95" s="10" t="s">
        <v>64</v>
      </c>
      <c r="B95" s="31">
        <f>B94/B94</f>
        <v>1</v>
      </c>
      <c r="C95" s="20">
        <f>C94/B94</f>
        <v>0.1676488061786477</v>
      </c>
      <c r="D95" s="20">
        <f>D94/B94</f>
        <v>0.0595224714590793</v>
      </c>
      <c r="E95" s="20">
        <f>E94/B94</f>
        <v>0.7536729876844522</v>
      </c>
      <c r="F95" s="30">
        <f>F94/B94</f>
        <v>0.019155734677820776</v>
      </c>
      <c r="G95" s="8"/>
      <c r="P95" s="1"/>
      <c r="Q95" s="1"/>
      <c r="R95" s="1"/>
      <c r="S95" s="1"/>
      <c r="T95" s="1"/>
      <c r="U95" s="1"/>
    </row>
    <row r="96" spans="1:12" ht="18" customHeight="1">
      <c r="A96" s="34" t="s">
        <v>41</v>
      </c>
      <c r="B96" s="36">
        <v>38880</v>
      </c>
      <c r="C96" s="25">
        <v>7150</v>
      </c>
      <c r="D96" s="25">
        <v>3013</v>
      </c>
      <c r="E96" s="26">
        <v>28082</v>
      </c>
      <c r="F96" s="27">
        <v>635</v>
      </c>
      <c r="I96" s="5"/>
      <c r="J96" s="5"/>
      <c r="K96" s="5"/>
      <c r="L96" s="5"/>
    </row>
    <row r="97" spans="1:21" s="5" customFormat="1" ht="18" customHeight="1">
      <c r="A97" s="10" t="s">
        <v>65</v>
      </c>
      <c r="B97" s="31">
        <f>B96/B96</f>
        <v>1</v>
      </c>
      <c r="C97" s="20">
        <f>C96/B96</f>
        <v>0.1838991769547325</v>
      </c>
      <c r="D97" s="20">
        <f>D96/B96</f>
        <v>0.07749485596707818</v>
      </c>
      <c r="E97" s="20">
        <f>E96/B96</f>
        <v>0.7222736625514403</v>
      </c>
      <c r="F97" s="30">
        <f>F96/B96</f>
        <v>0.01633230452674897</v>
      </c>
      <c r="G97" s="8"/>
      <c r="P97" s="1"/>
      <c r="Q97" s="1"/>
      <c r="R97" s="1"/>
      <c r="S97" s="1"/>
      <c r="T97" s="1"/>
      <c r="U97" s="1"/>
    </row>
    <row r="98" spans="1:12" ht="18" customHeight="1">
      <c r="A98" s="34" t="s">
        <v>42</v>
      </c>
      <c r="B98" s="36">
        <v>147939</v>
      </c>
      <c r="C98" s="25">
        <v>17695</v>
      </c>
      <c r="D98" s="25">
        <v>5098</v>
      </c>
      <c r="E98" s="26">
        <v>122116</v>
      </c>
      <c r="F98" s="27">
        <v>3030</v>
      </c>
      <c r="I98" s="5"/>
      <c r="J98" s="5"/>
      <c r="K98" s="5"/>
      <c r="L98" s="5"/>
    </row>
    <row r="99" spans="1:21" s="5" customFormat="1" ht="18" customHeight="1">
      <c r="A99" s="10" t="s">
        <v>66</v>
      </c>
      <c r="B99" s="31">
        <f>B98/B98</f>
        <v>1</v>
      </c>
      <c r="C99" s="20">
        <f>C98/B98</f>
        <v>0.11961010957218854</v>
      </c>
      <c r="D99" s="20">
        <f>D98/B98</f>
        <v>0.03446014911551383</v>
      </c>
      <c r="E99" s="20">
        <f>E98/B98</f>
        <v>0.8254483266751836</v>
      </c>
      <c r="F99" s="30">
        <f>F98/B98</f>
        <v>0.020481414637113945</v>
      </c>
      <c r="G99" s="8"/>
      <c r="P99" s="1"/>
      <c r="Q99" s="1"/>
      <c r="R99" s="1"/>
      <c r="S99" s="1"/>
      <c r="T99" s="1"/>
      <c r="U99" s="1"/>
    </row>
    <row r="100" spans="1:12" ht="18" customHeight="1">
      <c r="A100" s="34" t="s">
        <v>43</v>
      </c>
      <c r="B100" s="36">
        <v>34105</v>
      </c>
      <c r="C100" s="25">
        <v>6420</v>
      </c>
      <c r="D100" s="25">
        <v>2318</v>
      </c>
      <c r="E100" s="26">
        <v>25157</v>
      </c>
      <c r="F100" s="27">
        <v>210</v>
      </c>
      <c r="I100" s="5"/>
      <c r="J100" s="5"/>
      <c r="K100" s="5"/>
      <c r="L100" s="5"/>
    </row>
    <row r="101" spans="1:21" s="5" customFormat="1" ht="18" customHeight="1">
      <c r="A101" s="10" t="s">
        <v>67</v>
      </c>
      <c r="B101" s="31">
        <f>B100/B100</f>
        <v>1</v>
      </c>
      <c r="C101" s="20">
        <f>C100/B100</f>
        <v>0.18824219322679958</v>
      </c>
      <c r="D101" s="20">
        <f>D100/B100</f>
        <v>0.06796657381615599</v>
      </c>
      <c r="E101" s="20">
        <f>E100/B100</f>
        <v>0.7376337780384108</v>
      </c>
      <c r="F101" s="30">
        <f>F100/B100</f>
        <v>0.0061574549186336315</v>
      </c>
      <c r="G101" s="8"/>
      <c r="P101" s="1"/>
      <c r="Q101" s="1"/>
      <c r="R101" s="1"/>
      <c r="S101" s="1"/>
      <c r="T101" s="1"/>
      <c r="U101" s="1"/>
    </row>
    <row r="102" spans="1:12" ht="18" customHeight="1">
      <c r="A102" s="34" t="s">
        <v>44</v>
      </c>
      <c r="B102" s="36">
        <v>67887</v>
      </c>
      <c r="C102" s="25">
        <v>4608</v>
      </c>
      <c r="D102" s="25">
        <v>433</v>
      </c>
      <c r="E102" s="26">
        <v>62619</v>
      </c>
      <c r="F102" s="27">
        <v>227</v>
      </c>
      <c r="I102" s="5"/>
      <c r="J102" s="5"/>
      <c r="K102" s="5"/>
      <c r="L102" s="5"/>
    </row>
    <row r="103" spans="1:21" s="5" customFormat="1" ht="18" customHeight="1">
      <c r="A103" s="10" t="s">
        <v>68</v>
      </c>
      <c r="B103" s="31">
        <f>B102/B102</f>
        <v>1</v>
      </c>
      <c r="C103" s="20">
        <f>C102/B102</f>
        <v>0.06787750232003181</v>
      </c>
      <c r="D103" s="20">
        <f>D102/B102</f>
        <v>0.006378246203249518</v>
      </c>
      <c r="E103" s="20">
        <f>E102/B102</f>
        <v>0.9224004595872553</v>
      </c>
      <c r="F103" s="30">
        <f>F102/B102</f>
        <v>0.003343791889463373</v>
      </c>
      <c r="G103" s="8"/>
      <c r="P103" s="1"/>
      <c r="Q103" s="1"/>
      <c r="R103" s="1"/>
      <c r="S103" s="1"/>
      <c r="T103" s="1"/>
      <c r="U103" s="1"/>
    </row>
    <row r="104" spans="1:12" ht="18" customHeight="1">
      <c r="A104" s="34" t="s">
        <v>45</v>
      </c>
      <c r="B104" s="36">
        <v>38087</v>
      </c>
      <c r="C104" s="25">
        <v>18695</v>
      </c>
      <c r="D104" s="25">
        <v>2090</v>
      </c>
      <c r="E104" s="26">
        <v>17052</v>
      </c>
      <c r="F104" s="27">
        <v>250</v>
      </c>
      <c r="I104" s="5"/>
      <c r="J104" s="5"/>
      <c r="K104" s="5"/>
      <c r="L104" s="5"/>
    </row>
    <row r="105" spans="1:21" s="5" customFormat="1" ht="18" customHeight="1">
      <c r="A105" s="10" t="s">
        <v>118</v>
      </c>
      <c r="B105" s="31">
        <f>B104/B104</f>
        <v>1</v>
      </c>
      <c r="C105" s="20">
        <f>C104/B104</f>
        <v>0.49084989629007275</v>
      </c>
      <c r="D105" s="20">
        <f>D104/B104</f>
        <v>0.05487436658177331</v>
      </c>
      <c r="E105" s="20">
        <f>E104/B104</f>
        <v>0.44771181768057344</v>
      </c>
      <c r="F105" s="30">
        <f>F104/B104</f>
        <v>0.006563919447580539</v>
      </c>
      <c r="G105" s="8"/>
      <c r="P105" s="1"/>
      <c r="Q105" s="1"/>
      <c r="R105" s="1"/>
      <c r="S105" s="1"/>
      <c r="T105" s="1"/>
      <c r="U105" s="1"/>
    </row>
    <row r="106" spans="1:12" ht="18" customHeight="1">
      <c r="A106" s="34" t="s">
        <v>46</v>
      </c>
      <c r="B106" s="36">
        <v>413797</v>
      </c>
      <c r="C106" s="25">
        <v>3650</v>
      </c>
      <c r="D106" s="25">
        <v>4405</v>
      </c>
      <c r="E106" s="26">
        <v>404242</v>
      </c>
      <c r="F106" s="27">
        <v>1500</v>
      </c>
      <c r="I106" s="5"/>
      <c r="J106" s="5"/>
      <c r="K106" s="5"/>
      <c r="L106" s="5"/>
    </row>
    <row r="107" spans="1:21" s="5" customFormat="1" ht="18" customHeight="1">
      <c r="A107" s="10" t="s">
        <v>69</v>
      </c>
      <c r="B107" s="31">
        <f>B106/B106</f>
        <v>1</v>
      </c>
      <c r="C107" s="20">
        <f>C106/B106</f>
        <v>0.00882075027126828</v>
      </c>
      <c r="D107" s="20">
        <f>D106/B106</f>
        <v>0.010645316423270348</v>
      </c>
      <c r="E107" s="20">
        <f>E106/B106</f>
        <v>0.9769089674405566</v>
      </c>
      <c r="F107" s="30">
        <f>F106/B106</f>
        <v>0.0036249658649047723</v>
      </c>
      <c r="G107" s="8"/>
      <c r="P107" s="1"/>
      <c r="Q107" s="1"/>
      <c r="R107" s="1"/>
      <c r="S107" s="1"/>
      <c r="T107" s="1"/>
      <c r="U107" s="1"/>
    </row>
    <row r="108" spans="1:12" ht="18" customHeight="1">
      <c r="A108" s="34" t="s">
        <v>47</v>
      </c>
      <c r="B108" s="36">
        <v>93474</v>
      </c>
      <c r="C108" s="25">
        <v>10870</v>
      </c>
      <c r="D108" s="25">
        <v>2738</v>
      </c>
      <c r="E108" s="26">
        <v>78523</v>
      </c>
      <c r="F108" s="27">
        <v>1343</v>
      </c>
      <c r="I108" s="5"/>
      <c r="J108" s="5"/>
      <c r="K108" s="5"/>
      <c r="L108" s="5"/>
    </row>
    <row r="109" spans="1:21" s="5" customFormat="1" ht="18" customHeight="1">
      <c r="A109" s="10" t="s">
        <v>70</v>
      </c>
      <c r="B109" s="31">
        <f>B108/B108</f>
        <v>1</v>
      </c>
      <c r="C109" s="20">
        <f>C108/B108</f>
        <v>0.11628902154609838</v>
      </c>
      <c r="D109" s="20">
        <f>D108/B108</f>
        <v>0.02929156770866765</v>
      </c>
      <c r="E109" s="20">
        <f>E108/B108</f>
        <v>0.8400517791043499</v>
      </c>
      <c r="F109" s="30">
        <f>F108/B108</f>
        <v>0.014367631640884096</v>
      </c>
      <c r="G109" s="8"/>
      <c r="P109" s="1"/>
      <c r="Q109" s="1"/>
      <c r="R109" s="1"/>
      <c r="S109" s="1"/>
      <c r="T109" s="1"/>
      <c r="U109" s="1"/>
    </row>
    <row r="110" spans="1:12" ht="18" customHeight="1">
      <c r="A110" s="34" t="s">
        <v>48</v>
      </c>
      <c r="B110" s="36">
        <v>139354</v>
      </c>
      <c r="C110" s="25">
        <v>4663</v>
      </c>
      <c r="D110" s="25">
        <v>1840</v>
      </c>
      <c r="E110" s="26">
        <v>132398</v>
      </c>
      <c r="F110" s="27">
        <v>453</v>
      </c>
      <c r="I110" s="5"/>
      <c r="J110" s="5"/>
      <c r="K110" s="5"/>
      <c r="L110" s="5"/>
    </row>
    <row r="111" spans="1:21" s="5" customFormat="1" ht="18" customHeight="1">
      <c r="A111" s="16" t="s">
        <v>71</v>
      </c>
      <c r="B111" s="31">
        <f>B110/B110</f>
        <v>1</v>
      </c>
      <c r="C111" s="20">
        <f>C110/B110</f>
        <v>0.033461543981514706</v>
      </c>
      <c r="D111" s="20">
        <f>D110/B110</f>
        <v>0.013203783170917232</v>
      </c>
      <c r="E111" s="20">
        <f>E110/B110</f>
        <v>0.9500839588386412</v>
      </c>
      <c r="F111" s="30">
        <f>F110/B110</f>
        <v>0.0032507140089269057</v>
      </c>
      <c r="G111" s="8"/>
      <c r="P111" s="1"/>
      <c r="Q111" s="1"/>
      <c r="R111" s="1"/>
      <c r="S111" s="1"/>
      <c r="T111" s="1"/>
      <c r="U111" s="1"/>
    </row>
    <row r="112" spans="1:12" ht="18" customHeight="1">
      <c r="A112" s="34" t="s">
        <v>119</v>
      </c>
      <c r="B112" s="36">
        <v>3310</v>
      </c>
      <c r="C112" s="48">
        <v>1007</v>
      </c>
      <c r="D112" s="48">
        <v>342</v>
      </c>
      <c r="E112" s="49">
        <v>1885</v>
      </c>
      <c r="F112" s="50">
        <v>76</v>
      </c>
      <c r="I112" s="5"/>
      <c r="J112" s="5"/>
      <c r="K112" s="5"/>
      <c r="L112" s="5"/>
    </row>
    <row r="113" spans="1:14" ht="18" customHeight="1" thickBot="1">
      <c r="A113" s="11" t="s">
        <v>120</v>
      </c>
      <c r="B113" s="31">
        <f>B112/B112</f>
        <v>1</v>
      </c>
      <c r="C113" s="20">
        <f>C112/B112</f>
        <v>0.30422960725075526</v>
      </c>
      <c r="D113" s="20">
        <f>D112/B112</f>
        <v>0.10332326283987915</v>
      </c>
      <c r="E113" s="20">
        <f>E112/B112</f>
        <v>0.5694864048338368</v>
      </c>
      <c r="F113" s="30">
        <f>F112/B112</f>
        <v>0.022960725075528703</v>
      </c>
      <c r="I113" s="5"/>
      <c r="J113" s="5"/>
      <c r="K113" s="5"/>
      <c r="L113" s="5"/>
      <c r="M113" s="5"/>
      <c r="N113" s="5"/>
    </row>
    <row r="114" spans="1:12" ht="18" customHeight="1">
      <c r="A114" s="60" t="s">
        <v>98</v>
      </c>
      <c r="B114" s="60"/>
      <c r="C114" s="60"/>
      <c r="D114" s="60"/>
      <c r="E114" s="60"/>
      <c r="F114" s="60"/>
      <c r="I114" s="5"/>
      <c r="J114" s="5"/>
      <c r="K114" s="5"/>
      <c r="L114" s="5"/>
    </row>
    <row r="115" spans="1:14" ht="18" customHeight="1">
      <c r="A115" s="39"/>
      <c r="B115" s="14"/>
      <c r="C115" s="6"/>
      <c r="D115" s="14"/>
      <c r="E115" s="12"/>
      <c r="F115" s="14"/>
      <c r="I115" s="5"/>
      <c r="J115" s="5"/>
      <c r="K115" s="5"/>
      <c r="L115" s="5"/>
      <c r="M115" s="5"/>
      <c r="N115" s="5"/>
    </row>
    <row r="116" spans="9:12" ht="18" customHeight="1">
      <c r="I116" s="5"/>
      <c r="J116" s="5"/>
      <c r="K116" s="5"/>
      <c r="L116" s="5"/>
    </row>
    <row r="117" spans="9:14" ht="18" customHeight="1">
      <c r="I117" s="5"/>
      <c r="J117" s="5"/>
      <c r="K117" s="5"/>
      <c r="L117" s="5"/>
      <c r="M117" s="5"/>
      <c r="N117" s="5"/>
    </row>
    <row r="118" spans="9:12" ht="18" customHeight="1">
      <c r="I118" s="5"/>
      <c r="J118" s="5"/>
      <c r="K118" s="5"/>
      <c r="L118" s="5"/>
    </row>
    <row r="119" spans="9:14" ht="18" customHeight="1">
      <c r="I119" s="5"/>
      <c r="J119" s="5"/>
      <c r="K119" s="5"/>
      <c r="L119" s="5"/>
      <c r="M119" s="5"/>
      <c r="N119" s="5"/>
    </row>
    <row r="120" spans="9:12" ht="18" customHeight="1">
      <c r="I120" s="5"/>
      <c r="J120" s="5"/>
      <c r="K120" s="5"/>
      <c r="L120" s="5"/>
    </row>
    <row r="121" spans="9:14" ht="18" customHeight="1">
      <c r="I121" s="5"/>
      <c r="J121" s="5"/>
      <c r="K121" s="5"/>
      <c r="L121" s="5"/>
      <c r="M121" s="5"/>
      <c r="N121" s="5"/>
    </row>
    <row r="122" spans="9:12" ht="18" customHeight="1">
      <c r="I122" s="5"/>
      <c r="J122" s="5"/>
      <c r="K122" s="5"/>
      <c r="L122" s="5"/>
    </row>
    <row r="123" spans="9:14" ht="18" customHeight="1">
      <c r="I123" s="5"/>
      <c r="J123" s="5"/>
      <c r="K123" s="5"/>
      <c r="L123" s="5"/>
      <c r="M123" s="5"/>
      <c r="N123" s="5"/>
    </row>
    <row r="124" spans="9:12" ht="18" customHeight="1">
      <c r="I124" s="5"/>
      <c r="J124" s="5"/>
      <c r="K124" s="5"/>
      <c r="L124" s="5"/>
    </row>
    <row r="125" spans="9:14" ht="18" customHeight="1">
      <c r="I125" s="5"/>
      <c r="J125" s="5"/>
      <c r="K125" s="5"/>
      <c r="L125" s="5"/>
      <c r="M125" s="5"/>
      <c r="N125" s="5"/>
    </row>
    <row r="126" spans="9:12" ht="18" customHeight="1">
      <c r="I126" s="5"/>
      <c r="J126" s="5"/>
      <c r="K126" s="5"/>
      <c r="L126" s="5"/>
    </row>
    <row r="127" spans="9:14" ht="15.75">
      <c r="I127" s="5"/>
      <c r="J127" s="5"/>
      <c r="K127" s="5"/>
      <c r="L127" s="5"/>
      <c r="M127" s="5"/>
      <c r="N127" s="5"/>
    </row>
    <row r="128" spans="9:12" ht="25.5">
      <c r="I128" s="5"/>
      <c r="J128" s="5"/>
      <c r="K128" s="5"/>
      <c r="L128" s="5"/>
    </row>
    <row r="129" spans="9:12" ht="15.75">
      <c r="I129" s="5"/>
      <c r="J129" s="5"/>
      <c r="K129" s="5"/>
      <c r="L129" s="5"/>
    </row>
    <row r="130" ht="25.5"/>
    <row r="132" ht="15.75"/>
    <row r="134" ht="15.75"/>
    <row r="136" ht="15.75"/>
    <row r="138" ht="15.75"/>
  </sheetData>
  <sheetProtection/>
  <mergeCells count="6">
    <mergeCell ref="A1:F1"/>
    <mergeCell ref="A2:F2"/>
    <mergeCell ref="A8:F8"/>
    <mergeCell ref="A9:A11"/>
    <mergeCell ref="B9:F9"/>
    <mergeCell ref="A114:F114"/>
  </mergeCells>
  <printOptions horizontalCentered="1"/>
  <pageMargins left="0.4330708661417323" right="0.4330708661417323" top="0.984251968503937" bottom="0.984251968503937" header="0.5118110236220472" footer="0.5118110236220472"/>
  <pageSetup firstPageNumber="99" useFirstPageNumber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thtfpc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胡塔光</dc:creator>
  <cp:keywords/>
  <dc:description/>
  <cp:lastModifiedBy>曹青青</cp:lastModifiedBy>
  <dcterms:created xsi:type="dcterms:W3CDTF">2017-08-31T06:01:19Z</dcterms:created>
  <dcterms:modified xsi:type="dcterms:W3CDTF">2019-07-08T06:30:47Z</dcterms:modified>
  <cp:category/>
  <cp:version/>
  <cp:contentType/>
  <cp:contentStatus/>
</cp:coreProperties>
</file>