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35" windowHeight="11685"/>
  </bookViews>
  <sheets>
    <sheet name="1-8" sheetId="1" r:id="rId1"/>
  </sheets>
  <definedNames>
    <definedName name="_xlnm._FilterDatabase" localSheetId="0" hidden="1">'1-8'!#REF!</definedName>
    <definedName name="_xlnm.Print_Area" localSheetId="0">'1-8'!$A$1:$H$56</definedName>
  </definedNames>
  <calcPr calcId="144525"/>
</workbook>
</file>

<file path=xl/sharedStrings.xml><?xml version="1.0" encoding="utf-8"?>
<sst xmlns="http://schemas.openxmlformats.org/spreadsheetml/2006/main" count="112" uniqueCount="112">
  <si>
    <r>
      <rPr>
        <sz val="14"/>
        <rFont val="Times New Roman"/>
        <charset val="134"/>
      </rPr>
      <t xml:space="preserve">1-8 </t>
    </r>
    <r>
      <rPr>
        <sz val="14"/>
        <rFont val="黑体"/>
        <charset val="134"/>
      </rPr>
      <t>分地区分申请人类型国内外观设计专利申请量（</t>
    </r>
    <r>
      <rPr>
        <sz val="14"/>
        <rFont val="Times New Roman"/>
        <charset val="134"/>
      </rPr>
      <t>2022</t>
    </r>
    <r>
      <rPr>
        <sz val="14"/>
        <rFont val="黑体"/>
        <charset val="134"/>
      </rPr>
      <t>年）</t>
    </r>
  </si>
  <si>
    <t>Patent Applications for  Industrial Design Originated from Home by Origin and Type of Applicant(2022)</t>
  </si>
  <si>
    <r>
      <rPr>
        <sz val="9"/>
        <rFont val="宋体"/>
        <charset val="134"/>
      </rPr>
      <t>单位：件</t>
    </r>
  </si>
  <si>
    <t>(Unit: piece)</t>
  </si>
  <si>
    <r>
      <rPr>
        <sz val="11"/>
        <rFont val="宋体"/>
        <charset val="134"/>
      </rPr>
      <t>地区</t>
    </r>
    <r>
      <rPr>
        <sz val="11"/>
        <rFont val="Times New Roman"/>
        <charset val="134"/>
      </rPr>
      <t>Regions</t>
    </r>
  </si>
  <si>
    <r>
      <t>合计</t>
    </r>
    <r>
      <rPr>
        <sz val="11"/>
        <rFont val="Times New Roman"/>
        <charset val="134"/>
      </rPr>
      <t xml:space="preserve">
Total</t>
    </r>
  </si>
  <si>
    <r>
      <rPr>
        <sz val="11"/>
        <rFont val="宋体"/>
        <charset val="134"/>
      </rPr>
      <t>高等院校</t>
    </r>
    <r>
      <rPr>
        <sz val="11"/>
        <rFont val="Times New Roman"/>
        <charset val="134"/>
      </rPr>
      <t>Universities and Colleges</t>
    </r>
  </si>
  <si>
    <r>
      <rPr>
        <sz val="11"/>
        <rFont val="宋体"/>
        <charset val="134"/>
      </rPr>
      <t>科研机构</t>
    </r>
    <r>
      <rPr>
        <sz val="11"/>
        <rFont val="Times New Roman"/>
        <charset val="134"/>
      </rPr>
      <t xml:space="preserve"> Scientific Research Institutes</t>
    </r>
  </si>
  <si>
    <r>
      <rPr>
        <sz val="11"/>
        <rFont val="宋体"/>
        <charset val="134"/>
      </rPr>
      <t>企业</t>
    </r>
    <r>
      <rPr>
        <sz val="11"/>
        <rFont val="Times New Roman"/>
        <charset val="134"/>
      </rPr>
      <t xml:space="preserve"> Enterprises</t>
    </r>
  </si>
  <si>
    <r>
      <t>事业单位</t>
    </r>
    <r>
      <rPr>
        <sz val="11"/>
        <rFont val="Times New Roman"/>
        <charset val="134"/>
      </rPr>
      <t xml:space="preserve">
Public Institutions</t>
    </r>
  </si>
  <si>
    <r>
      <rPr>
        <sz val="11"/>
        <rFont val="宋体"/>
        <charset val="134"/>
      </rPr>
      <t>个人</t>
    </r>
    <r>
      <rPr>
        <sz val="11"/>
        <rFont val="Times New Roman"/>
        <charset val="134"/>
      </rPr>
      <t xml:space="preserve"> Individuals</t>
    </r>
  </si>
  <si>
    <r>
      <rPr>
        <b/>
        <sz val="11"/>
        <rFont val="黑体"/>
        <charset val="134"/>
      </rPr>
      <t>国内总计</t>
    </r>
    <r>
      <rPr>
        <b/>
        <sz val="11"/>
        <rFont val="Times New Roman"/>
        <charset val="134"/>
      </rPr>
      <t>Total</t>
    </r>
  </si>
  <si>
    <r>
      <rPr>
        <sz val="11"/>
        <rFont val="宋体"/>
        <charset val="134"/>
      </rPr>
      <t>北京</t>
    </r>
  </si>
  <si>
    <t xml:space="preserve"> Beijing</t>
  </si>
  <si>
    <r>
      <rPr>
        <sz val="11"/>
        <rFont val="宋体"/>
        <charset val="134"/>
      </rPr>
      <t>天津</t>
    </r>
  </si>
  <si>
    <t xml:space="preserve"> Tianjin</t>
  </si>
  <si>
    <r>
      <rPr>
        <sz val="11"/>
        <rFont val="宋体"/>
        <charset val="134"/>
      </rPr>
      <t>河北</t>
    </r>
  </si>
  <si>
    <t xml:space="preserve"> Hebei</t>
  </si>
  <si>
    <r>
      <rPr>
        <sz val="11"/>
        <rFont val="宋体"/>
        <charset val="134"/>
      </rPr>
      <t>山西</t>
    </r>
  </si>
  <si>
    <t xml:space="preserve"> Shanxi</t>
  </si>
  <si>
    <r>
      <rPr>
        <sz val="11"/>
        <rFont val="宋体"/>
        <charset val="134"/>
      </rPr>
      <t>内蒙古</t>
    </r>
  </si>
  <si>
    <t xml:space="preserve"> Inner Mongolia</t>
  </si>
  <si>
    <r>
      <rPr>
        <sz val="11"/>
        <rFont val="宋体"/>
        <charset val="134"/>
      </rPr>
      <t>辽宁</t>
    </r>
  </si>
  <si>
    <t xml:space="preserve"> Liaoning</t>
  </si>
  <si>
    <r>
      <rPr>
        <sz val="11"/>
        <rFont val="宋体"/>
        <charset val="134"/>
      </rPr>
      <t>吉林</t>
    </r>
  </si>
  <si>
    <t xml:space="preserve"> Jilin</t>
  </si>
  <si>
    <r>
      <rPr>
        <sz val="11"/>
        <rFont val="宋体"/>
        <charset val="134"/>
      </rPr>
      <t>黑龙江</t>
    </r>
  </si>
  <si>
    <t xml:space="preserve"> Heilongjiang</t>
  </si>
  <si>
    <r>
      <rPr>
        <sz val="11"/>
        <rFont val="宋体"/>
        <charset val="134"/>
      </rPr>
      <t>上海</t>
    </r>
  </si>
  <si>
    <t xml:space="preserve"> Shanghai</t>
  </si>
  <si>
    <r>
      <rPr>
        <sz val="11"/>
        <rFont val="宋体"/>
        <charset val="134"/>
      </rPr>
      <t>江苏</t>
    </r>
  </si>
  <si>
    <t xml:space="preserve"> Jiangsu</t>
  </si>
  <si>
    <r>
      <rPr>
        <sz val="11"/>
        <rFont val="宋体"/>
        <charset val="134"/>
      </rPr>
      <t>浙江</t>
    </r>
  </si>
  <si>
    <t xml:space="preserve"> Zhejiang</t>
  </si>
  <si>
    <r>
      <rPr>
        <sz val="11"/>
        <rFont val="宋体"/>
        <charset val="134"/>
      </rPr>
      <t>安徽</t>
    </r>
  </si>
  <si>
    <t xml:space="preserve"> Anhui</t>
  </si>
  <si>
    <r>
      <rPr>
        <sz val="11"/>
        <rFont val="宋体"/>
        <charset val="134"/>
      </rPr>
      <t>福建</t>
    </r>
  </si>
  <si>
    <t xml:space="preserve"> Fujian</t>
  </si>
  <si>
    <r>
      <rPr>
        <sz val="11"/>
        <rFont val="宋体"/>
        <charset val="134"/>
      </rPr>
      <t>江西</t>
    </r>
  </si>
  <si>
    <t xml:space="preserve"> Jiangxi</t>
  </si>
  <si>
    <r>
      <rPr>
        <sz val="11"/>
        <rFont val="宋体"/>
        <charset val="134"/>
      </rPr>
      <t>山东</t>
    </r>
  </si>
  <si>
    <t xml:space="preserve"> Shandong</t>
  </si>
  <si>
    <r>
      <rPr>
        <sz val="11"/>
        <rFont val="宋体"/>
        <charset val="134"/>
      </rPr>
      <t>河南</t>
    </r>
  </si>
  <si>
    <t xml:space="preserve"> Henan</t>
  </si>
  <si>
    <r>
      <rPr>
        <sz val="11"/>
        <rFont val="宋体"/>
        <charset val="134"/>
      </rPr>
      <t>湖北</t>
    </r>
  </si>
  <si>
    <t xml:space="preserve"> Hubei</t>
  </si>
  <si>
    <r>
      <rPr>
        <sz val="11"/>
        <rFont val="宋体"/>
        <charset val="134"/>
      </rPr>
      <t>湖南</t>
    </r>
  </si>
  <si>
    <t xml:space="preserve"> Hunan</t>
  </si>
  <si>
    <r>
      <rPr>
        <sz val="11"/>
        <rFont val="宋体"/>
        <charset val="134"/>
      </rPr>
      <t>广东</t>
    </r>
  </si>
  <si>
    <t xml:space="preserve"> Guangdong</t>
  </si>
  <si>
    <r>
      <rPr>
        <sz val="11"/>
        <rFont val="宋体"/>
        <charset val="134"/>
      </rPr>
      <t>广西</t>
    </r>
  </si>
  <si>
    <t xml:space="preserve"> Guangxi</t>
  </si>
  <si>
    <r>
      <rPr>
        <sz val="11"/>
        <rFont val="宋体"/>
        <charset val="134"/>
      </rPr>
      <t>海南</t>
    </r>
  </si>
  <si>
    <t xml:space="preserve"> Hainan</t>
  </si>
  <si>
    <r>
      <rPr>
        <sz val="11"/>
        <rFont val="宋体"/>
        <charset val="134"/>
      </rPr>
      <t>重庆</t>
    </r>
  </si>
  <si>
    <t xml:space="preserve"> Chongqing</t>
  </si>
  <si>
    <r>
      <rPr>
        <sz val="11"/>
        <rFont val="宋体"/>
        <charset val="134"/>
      </rPr>
      <t>四川</t>
    </r>
  </si>
  <si>
    <t xml:space="preserve"> Sichuan</t>
  </si>
  <si>
    <r>
      <rPr>
        <sz val="11"/>
        <rFont val="宋体"/>
        <charset val="134"/>
      </rPr>
      <t>贵州</t>
    </r>
  </si>
  <si>
    <t xml:space="preserve"> Guizhou</t>
  </si>
  <si>
    <r>
      <rPr>
        <sz val="11"/>
        <rFont val="宋体"/>
        <charset val="134"/>
      </rPr>
      <t>云南</t>
    </r>
  </si>
  <si>
    <t xml:space="preserve"> Yunnan</t>
  </si>
  <si>
    <r>
      <rPr>
        <sz val="11"/>
        <rFont val="宋体"/>
        <charset val="134"/>
      </rPr>
      <t>西藏</t>
    </r>
  </si>
  <si>
    <t xml:space="preserve"> Tibet</t>
  </si>
  <si>
    <r>
      <rPr>
        <sz val="11"/>
        <rFont val="宋体"/>
        <charset val="134"/>
      </rPr>
      <t>陕西</t>
    </r>
  </si>
  <si>
    <t xml:space="preserve"> Shaanxi</t>
  </si>
  <si>
    <r>
      <rPr>
        <sz val="11"/>
        <rFont val="宋体"/>
        <charset val="134"/>
      </rPr>
      <t>甘肃</t>
    </r>
  </si>
  <si>
    <t xml:space="preserve"> Gansu</t>
  </si>
  <si>
    <r>
      <rPr>
        <sz val="11"/>
        <rFont val="宋体"/>
        <charset val="134"/>
      </rPr>
      <t>青海</t>
    </r>
  </si>
  <si>
    <t xml:space="preserve"> Qinghai</t>
  </si>
  <si>
    <r>
      <rPr>
        <sz val="11"/>
        <rFont val="宋体"/>
        <charset val="134"/>
      </rPr>
      <t>宁夏</t>
    </r>
  </si>
  <si>
    <t xml:space="preserve"> Ningxia</t>
  </si>
  <si>
    <r>
      <rPr>
        <sz val="11"/>
        <rFont val="宋体"/>
        <charset val="134"/>
      </rPr>
      <t>新疆</t>
    </r>
  </si>
  <si>
    <t xml:space="preserve"> Xinjiang</t>
  </si>
  <si>
    <r>
      <rPr>
        <sz val="11"/>
        <rFont val="宋体"/>
        <charset val="134"/>
      </rPr>
      <t>台湾</t>
    </r>
  </si>
  <si>
    <t xml:space="preserve">  Taiwan</t>
  </si>
  <si>
    <r>
      <rPr>
        <sz val="11"/>
        <rFont val="宋体"/>
        <charset val="134"/>
      </rPr>
      <t>香港</t>
    </r>
  </si>
  <si>
    <t xml:space="preserve"> Hong Kong</t>
  </si>
  <si>
    <r>
      <rPr>
        <sz val="11"/>
        <rFont val="宋体"/>
        <charset val="134"/>
      </rPr>
      <t>澳门</t>
    </r>
  </si>
  <si>
    <t>Macao</t>
  </si>
  <si>
    <r>
      <rPr>
        <sz val="11"/>
        <rFont val="宋体"/>
        <charset val="134"/>
      </rPr>
      <t>广州</t>
    </r>
  </si>
  <si>
    <t xml:space="preserve"> Guangzhou</t>
  </si>
  <si>
    <r>
      <rPr>
        <sz val="11"/>
        <rFont val="宋体"/>
        <charset val="134"/>
      </rPr>
      <t>长春</t>
    </r>
  </si>
  <si>
    <t xml:space="preserve"> Changchun</t>
  </si>
  <si>
    <r>
      <rPr>
        <sz val="11"/>
        <rFont val="宋体"/>
        <charset val="134"/>
      </rPr>
      <t>武汉</t>
    </r>
  </si>
  <si>
    <t xml:space="preserve"> Wuhan</t>
  </si>
  <si>
    <r>
      <rPr>
        <sz val="11"/>
        <rFont val="宋体"/>
        <charset val="134"/>
      </rPr>
      <t>南京</t>
    </r>
  </si>
  <si>
    <t xml:space="preserve"> Nanjing</t>
  </si>
  <si>
    <r>
      <rPr>
        <sz val="11"/>
        <rFont val="宋体"/>
        <charset val="134"/>
      </rPr>
      <t>杭州</t>
    </r>
  </si>
  <si>
    <t xml:space="preserve"> Hangzhou</t>
  </si>
  <si>
    <r>
      <rPr>
        <sz val="11"/>
        <rFont val="宋体"/>
        <charset val="134"/>
      </rPr>
      <t>西安</t>
    </r>
  </si>
  <si>
    <t xml:space="preserve"> Xi'an</t>
  </si>
  <si>
    <r>
      <rPr>
        <sz val="11"/>
        <rFont val="宋体"/>
        <charset val="134"/>
      </rPr>
      <t>济南</t>
    </r>
  </si>
  <si>
    <t xml:space="preserve"> Jinan</t>
  </si>
  <si>
    <r>
      <rPr>
        <sz val="11"/>
        <rFont val="宋体"/>
        <charset val="134"/>
      </rPr>
      <t>沈阳</t>
    </r>
  </si>
  <si>
    <t xml:space="preserve"> Shenyang</t>
  </si>
  <si>
    <r>
      <rPr>
        <sz val="11"/>
        <rFont val="宋体"/>
        <charset val="134"/>
      </rPr>
      <t>成都</t>
    </r>
  </si>
  <si>
    <t xml:space="preserve"> Chengdu</t>
  </si>
  <si>
    <r>
      <rPr>
        <sz val="11"/>
        <rFont val="宋体"/>
        <charset val="134"/>
      </rPr>
      <t>大连</t>
    </r>
  </si>
  <si>
    <t xml:space="preserve"> Dalian</t>
  </si>
  <si>
    <r>
      <rPr>
        <sz val="11"/>
        <rFont val="宋体"/>
        <charset val="134"/>
      </rPr>
      <t>厦门</t>
    </r>
  </si>
  <si>
    <t xml:space="preserve"> Xiamen</t>
  </si>
  <si>
    <r>
      <rPr>
        <sz val="11"/>
        <rFont val="宋体"/>
        <charset val="134"/>
      </rPr>
      <t>哈尔滨</t>
    </r>
  </si>
  <si>
    <t xml:space="preserve"> Harbin</t>
  </si>
  <si>
    <r>
      <rPr>
        <sz val="11"/>
        <rFont val="宋体"/>
        <charset val="134"/>
      </rPr>
      <t>深圳</t>
    </r>
  </si>
  <si>
    <t xml:space="preserve"> Shenzhen</t>
  </si>
  <si>
    <r>
      <rPr>
        <sz val="11"/>
        <rFont val="宋体"/>
        <charset val="134"/>
      </rPr>
      <t>青岛</t>
    </r>
  </si>
  <si>
    <t xml:space="preserve"> Qingdao</t>
  </si>
  <si>
    <r>
      <rPr>
        <sz val="11"/>
        <rFont val="宋体"/>
        <charset val="134"/>
      </rPr>
      <t>宁波</t>
    </r>
  </si>
  <si>
    <t xml:space="preserve"> Ningbo</t>
  </si>
  <si>
    <r>
      <rPr>
        <sz val="11"/>
        <rFont val="宋体"/>
        <charset val="134"/>
      </rPr>
      <t>新疆兵团</t>
    </r>
  </si>
  <si>
    <t xml:space="preserve"> Xinjiang bingtuan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</si>
</sst>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name val="宋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b/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26">
    <xf numFmtId="0" fontId="0" fillId="0" borderId="0" xfId="0">
      <alignment vertical="center"/>
    </xf>
    <xf numFmtId="0" fontId="1" fillId="0" borderId="0" xfId="13" applyFont="1" applyProtection="1">
      <alignment vertical="center"/>
      <protection locked="0"/>
    </xf>
    <xf numFmtId="0" fontId="2" fillId="0" borderId="0" xfId="13" applyFont="1" applyProtection="1">
      <alignment vertical="center"/>
      <protection locked="0"/>
    </xf>
    <xf numFmtId="0" fontId="3" fillId="0" borderId="0" xfId="13" applyFont="1" applyProtection="1">
      <alignment vertical="center"/>
      <protection locked="0"/>
    </xf>
    <xf numFmtId="0" fontId="2" fillId="0" borderId="0" xfId="13" applyFont="1" applyProtection="1">
      <alignment vertical="center"/>
    </xf>
    <xf numFmtId="0" fontId="2" fillId="0" borderId="0" xfId="50" applyFont="1">
      <alignment vertical="center"/>
    </xf>
    <xf numFmtId="0" fontId="4" fillId="0" borderId="0" xfId="13" applyFont="1" applyAlignment="1" applyProtection="1">
      <alignment horizontal="center" vertical="center"/>
      <protection locked="0"/>
    </xf>
    <xf numFmtId="0" fontId="3" fillId="0" borderId="0" xfId="13" applyFont="1" applyAlignment="1" applyProtection="1">
      <alignment horizontal="center" vertical="center"/>
      <protection locked="0"/>
    </xf>
    <xf numFmtId="0" fontId="1" fillId="0" borderId="0" xfId="13" applyFont="1" applyAlignment="1" applyProtection="1"/>
    <xf numFmtId="0" fontId="1" fillId="0" borderId="0" xfId="13" applyFont="1" applyBorder="1" applyAlignment="1" applyProtection="1">
      <alignment horizontal="left" vertical="center" wrapText="1"/>
      <protection locked="0"/>
    </xf>
    <xf numFmtId="0" fontId="1" fillId="0" borderId="0" xfId="13" applyFont="1" applyBorder="1" applyAlignment="1" applyProtection="1">
      <alignment horizontal="center" vertical="center"/>
      <protection locked="0"/>
    </xf>
    <xf numFmtId="0" fontId="1" fillId="0" borderId="0" xfId="13" applyFont="1" applyBorder="1" applyAlignment="1" applyProtection="1"/>
    <xf numFmtId="0" fontId="1" fillId="0" borderId="0" xfId="13" applyFont="1" applyBorder="1" applyProtection="1">
      <alignment vertical="center"/>
      <protection locked="0"/>
    </xf>
    <xf numFmtId="0" fontId="1" fillId="0" borderId="0" xfId="13" applyFont="1" applyBorder="1" applyProtection="1">
      <alignment vertical="center"/>
    </xf>
    <xf numFmtId="0" fontId="1" fillId="0" borderId="0" xfId="13" applyFont="1" applyBorder="1" applyAlignment="1" applyProtection="1">
      <alignment horizontal="right" vertical="center"/>
      <protection locked="0"/>
    </xf>
    <xf numFmtId="0" fontId="2" fillId="0" borderId="1" xfId="13" applyFont="1" applyBorder="1" applyAlignment="1" applyProtection="1">
      <alignment horizontal="center" vertical="center"/>
      <protection locked="0"/>
    </xf>
    <xf numFmtId="0" fontId="5" fillId="0" borderId="1" xfId="13" applyFont="1" applyBorder="1" applyAlignment="1" applyProtection="1">
      <alignment horizontal="center" vertical="center" wrapText="1"/>
      <protection locked="0"/>
    </xf>
    <xf numFmtId="0" fontId="2" fillId="0" borderId="1" xfId="13" applyFont="1" applyBorder="1" applyAlignment="1" applyProtection="1">
      <alignment horizontal="center" vertical="center" wrapText="1"/>
      <protection locked="0"/>
    </xf>
    <xf numFmtId="0" fontId="6" fillId="0" borderId="1" xfId="13" applyFont="1" applyBorder="1" applyAlignment="1" applyProtection="1">
      <alignment horizontal="center" vertical="center"/>
      <protection locked="0"/>
    </xf>
    <xf numFmtId="0" fontId="6" fillId="0" borderId="1" xfId="13" applyFont="1" applyBorder="1" applyAlignment="1" applyProtection="1">
      <alignment horizontal="center" vertical="center"/>
      <protection locked="0"/>
    </xf>
    <xf numFmtId="0" fontId="6" fillId="0" borderId="1" xfId="51" applyFont="1" applyBorder="1" applyAlignment="1">
      <alignment horizontal="center" vertical="center"/>
    </xf>
    <xf numFmtId="0" fontId="2" fillId="0" borderId="1" xfId="13" applyFont="1" applyBorder="1" applyAlignment="1" applyProtection="1">
      <alignment horizontal="center" vertical="center"/>
      <protection locked="0"/>
    </xf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1" xfId="13" applyFont="1" applyBorder="1" applyAlignment="1" applyProtection="1">
      <alignment horizontal="center" vertical="center"/>
      <protection locked="0"/>
    </xf>
    <xf numFmtId="0" fontId="3" fillId="0" borderId="0" xfId="13" applyFont="1" applyAlignment="1" applyProtection="1">
      <alignment horizontal="left" vertical="center" wrapText="1"/>
      <protection locked="0"/>
    </xf>
    <xf numFmtId="0" fontId="7" fillId="0" borderId="0" xfId="13" applyFont="1" applyProtection="1">
      <alignment vertical="center"/>
      <protection locked="0"/>
    </xf>
    <xf numFmtId="0" fontId="2" fillId="0" borderId="1" xfId="13" applyFont="1" applyBorder="1" applyAlignment="1" applyProtection="1" quotePrefix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发明创造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tabSelected="1" view="pageBreakPreview" zoomScaleNormal="100" workbookViewId="0">
      <selection activeCell="C3" sqref="C3"/>
    </sheetView>
  </sheetViews>
  <sheetFormatPr defaultColWidth="7.625" defaultRowHeight="15.75" outlineLevelCol="7"/>
  <cols>
    <col min="1" max="1" width="11.25" style="3" customWidth="1"/>
    <col min="2" max="2" width="13.5" style="3" customWidth="1"/>
    <col min="3" max="3" width="10.625" style="3" customWidth="1"/>
    <col min="4" max="4" width="15.5" style="3" customWidth="1"/>
    <col min="5" max="5" width="12" style="3" customWidth="1"/>
    <col min="6" max="6" width="11.875" style="4" customWidth="1"/>
    <col min="7" max="7" width="14.375" style="5" customWidth="1"/>
    <col min="8" max="8" width="12.25" style="3" customWidth="1"/>
    <col min="9" max="173" width="7.625" style="3" customWidth="1"/>
    <col min="174" max="199" width="9" style="3" customWidth="1"/>
    <col min="200" max="200" width="6.625" style="3" customWidth="1"/>
    <col min="201" max="201" width="10.625" style="3" customWidth="1"/>
    <col min="202" max="16384" width="7.625" style="3"/>
  </cols>
  <sheetData>
    <row r="1" ht="18.75" spans="1:8">
      <c r="A1" s="6" t="s">
        <v>0</v>
      </c>
      <c r="B1" s="6"/>
      <c r="C1" s="6"/>
      <c r="D1" s="6"/>
      <c r="E1" s="6"/>
      <c r="F1" s="6"/>
      <c r="G1" s="6"/>
      <c r="H1" s="6"/>
    </row>
    <row r="2" spans="1:8">
      <c r="A2" s="7" t="s">
        <v>1</v>
      </c>
      <c r="B2" s="7"/>
      <c r="C2" s="7"/>
      <c r="D2" s="7"/>
      <c r="E2" s="7"/>
      <c r="F2" s="7"/>
      <c r="G2" s="7"/>
      <c r="H2" s="7"/>
    </row>
    <row r="3" spans="1:5">
      <c r="A3" s="7"/>
      <c r="B3" s="7"/>
      <c r="D3" s="8"/>
      <c r="E3" s="7"/>
    </row>
    <row r="4" s="1" customFormat="1" spans="1:8">
      <c r="A4" s="9" t="s">
        <v>2</v>
      </c>
      <c r="B4" s="10"/>
      <c r="C4" s="10"/>
      <c r="D4" s="11"/>
      <c r="E4" s="12"/>
      <c r="F4" s="13"/>
      <c r="G4" s="12"/>
      <c r="H4" s="14" t="s">
        <v>3</v>
      </c>
    </row>
    <row r="5" s="2" customFormat="1" ht="60.75" customHeight="1" spans="1:8">
      <c r="A5" s="15" t="s">
        <v>4</v>
      </c>
      <c r="B5" s="15"/>
      <c r="C5" s="16" t="s">
        <v>5</v>
      </c>
      <c r="D5" s="17" t="s">
        <v>6</v>
      </c>
      <c r="E5" s="17" t="s">
        <v>7</v>
      </c>
      <c r="F5" s="17" t="s">
        <v>8</v>
      </c>
      <c r="G5" s="16" t="s">
        <v>9</v>
      </c>
      <c r="H5" s="17" t="s">
        <v>10</v>
      </c>
    </row>
    <row r="6" s="2" customFormat="1" ht="22.5" customHeight="1" spans="1:8">
      <c r="A6" s="18" t="s">
        <v>11</v>
      </c>
      <c r="B6" s="18"/>
      <c r="C6" s="19">
        <f t="shared" ref="C6:C56" si="0">D6+E6+F6+G6+H6</f>
        <v>777663</v>
      </c>
      <c r="D6" s="20">
        <f t="shared" ref="D6:H6" si="1">SUM(D7:D40)</f>
        <v>17730</v>
      </c>
      <c r="E6" s="20">
        <f t="shared" si="1"/>
        <v>1543</v>
      </c>
      <c r="F6" s="20">
        <f t="shared" si="1"/>
        <v>480352</v>
      </c>
      <c r="G6" s="20">
        <f t="shared" si="1"/>
        <v>3277</v>
      </c>
      <c r="H6" s="20">
        <f t="shared" si="1"/>
        <v>274761</v>
      </c>
    </row>
    <row r="7" s="2" customFormat="1" ht="22.5" customHeight="1" spans="1:8">
      <c r="A7" s="21" t="s">
        <v>12</v>
      </c>
      <c r="B7" s="22" t="s">
        <v>13</v>
      </c>
      <c r="C7" s="22">
        <f t="shared" si="0"/>
        <v>25075</v>
      </c>
      <c r="D7" s="22">
        <v>582</v>
      </c>
      <c r="E7" s="22">
        <v>216</v>
      </c>
      <c r="F7" s="22">
        <v>22141</v>
      </c>
      <c r="G7" s="22">
        <v>253</v>
      </c>
      <c r="H7" s="22">
        <v>1883</v>
      </c>
    </row>
    <row r="8" s="2" customFormat="1" ht="22.5" customHeight="1" spans="1:8">
      <c r="A8" s="21" t="s">
        <v>14</v>
      </c>
      <c r="B8" s="22" t="s">
        <v>15</v>
      </c>
      <c r="C8" s="22">
        <f t="shared" si="0"/>
        <v>4648</v>
      </c>
      <c r="D8" s="22">
        <v>221</v>
      </c>
      <c r="E8" s="22">
        <v>36</v>
      </c>
      <c r="F8" s="22">
        <v>3582</v>
      </c>
      <c r="G8" s="22">
        <v>29</v>
      </c>
      <c r="H8" s="22">
        <v>780</v>
      </c>
    </row>
    <row r="9" s="2" customFormat="1" ht="22.5" customHeight="1" spans="1:8">
      <c r="A9" s="21" t="s">
        <v>16</v>
      </c>
      <c r="B9" s="22" t="s">
        <v>17</v>
      </c>
      <c r="C9" s="22">
        <f t="shared" si="0"/>
        <v>19352</v>
      </c>
      <c r="D9" s="22">
        <v>401</v>
      </c>
      <c r="E9" s="22">
        <v>13</v>
      </c>
      <c r="F9" s="22">
        <v>8230</v>
      </c>
      <c r="G9" s="22">
        <v>55</v>
      </c>
      <c r="H9" s="22">
        <v>10653</v>
      </c>
    </row>
    <row r="10" s="2" customFormat="1" ht="22.5" customHeight="1" spans="1:8">
      <c r="A10" s="21" t="s">
        <v>18</v>
      </c>
      <c r="B10" s="22" t="s">
        <v>19</v>
      </c>
      <c r="C10" s="22">
        <f t="shared" si="0"/>
        <v>3218</v>
      </c>
      <c r="D10" s="22">
        <v>306</v>
      </c>
      <c r="E10" s="22">
        <v>6</v>
      </c>
      <c r="F10" s="22">
        <v>1651</v>
      </c>
      <c r="G10" s="22">
        <v>23</v>
      </c>
      <c r="H10" s="22">
        <v>1232</v>
      </c>
    </row>
    <row r="11" s="2" customFormat="1" ht="22.5" customHeight="1" spans="1:8">
      <c r="A11" s="21" t="s">
        <v>20</v>
      </c>
      <c r="B11" s="23" t="s">
        <v>21</v>
      </c>
      <c r="C11" s="22">
        <f t="shared" si="0"/>
        <v>2208</v>
      </c>
      <c r="D11" s="22">
        <v>156</v>
      </c>
      <c r="E11" s="22">
        <v>0</v>
      </c>
      <c r="F11" s="22">
        <v>1101</v>
      </c>
      <c r="G11" s="22">
        <v>19</v>
      </c>
      <c r="H11" s="22">
        <v>932</v>
      </c>
    </row>
    <row r="12" s="2" customFormat="1" ht="22.5" customHeight="1" spans="1:8">
      <c r="A12" s="21" t="s">
        <v>22</v>
      </c>
      <c r="B12" s="22" t="s">
        <v>23</v>
      </c>
      <c r="C12" s="22">
        <f t="shared" si="0"/>
        <v>5319</v>
      </c>
      <c r="D12" s="22">
        <v>553</v>
      </c>
      <c r="E12" s="22">
        <v>18</v>
      </c>
      <c r="F12" s="22">
        <v>2376</v>
      </c>
      <c r="G12" s="22">
        <v>37</v>
      </c>
      <c r="H12" s="22">
        <v>2335</v>
      </c>
    </row>
    <row r="13" s="2" customFormat="1" ht="22.5" customHeight="1" spans="1:8">
      <c r="A13" s="21" t="s">
        <v>24</v>
      </c>
      <c r="B13" s="22" t="s">
        <v>25</v>
      </c>
      <c r="C13" s="22">
        <f t="shared" si="0"/>
        <v>3201</v>
      </c>
      <c r="D13" s="22">
        <v>256</v>
      </c>
      <c r="E13" s="22">
        <v>3</v>
      </c>
      <c r="F13" s="22">
        <v>1605</v>
      </c>
      <c r="G13" s="22">
        <v>23</v>
      </c>
      <c r="H13" s="22">
        <v>1314</v>
      </c>
    </row>
    <row r="14" s="2" customFormat="1" ht="22.5" customHeight="1" spans="1:8">
      <c r="A14" s="21" t="s">
        <v>26</v>
      </c>
      <c r="B14" s="22" t="s">
        <v>27</v>
      </c>
      <c r="C14" s="22">
        <f t="shared" si="0"/>
        <v>3779</v>
      </c>
      <c r="D14" s="22">
        <v>664</v>
      </c>
      <c r="E14" s="22">
        <v>26</v>
      </c>
      <c r="F14" s="22">
        <v>1266</v>
      </c>
      <c r="G14" s="22">
        <v>51</v>
      </c>
      <c r="H14" s="22">
        <v>1772</v>
      </c>
    </row>
    <row r="15" s="2" customFormat="1" ht="22.5" customHeight="1" spans="1:8">
      <c r="A15" s="21" t="s">
        <v>28</v>
      </c>
      <c r="B15" s="22" t="s">
        <v>29</v>
      </c>
      <c r="C15" s="22">
        <f t="shared" si="0"/>
        <v>25649</v>
      </c>
      <c r="D15" s="22">
        <v>338</v>
      </c>
      <c r="E15" s="22">
        <v>50</v>
      </c>
      <c r="F15" s="22">
        <v>23347</v>
      </c>
      <c r="G15" s="22">
        <v>297</v>
      </c>
      <c r="H15" s="22">
        <v>1617</v>
      </c>
    </row>
    <row r="16" s="2" customFormat="1" ht="22.5" customHeight="1" spans="1:8">
      <c r="A16" s="21" t="s">
        <v>30</v>
      </c>
      <c r="B16" s="22" t="s">
        <v>31</v>
      </c>
      <c r="C16" s="22">
        <f t="shared" si="0"/>
        <v>47101</v>
      </c>
      <c r="D16" s="22">
        <v>1598</v>
      </c>
      <c r="E16" s="22">
        <v>89</v>
      </c>
      <c r="F16" s="22">
        <v>36079</v>
      </c>
      <c r="G16" s="22">
        <v>238</v>
      </c>
      <c r="H16" s="22">
        <v>9097</v>
      </c>
    </row>
    <row r="17" s="2" customFormat="1" ht="22.5" customHeight="1" spans="1:8">
      <c r="A17" s="21" t="s">
        <v>32</v>
      </c>
      <c r="B17" s="22" t="s">
        <v>33</v>
      </c>
      <c r="C17" s="22">
        <f t="shared" si="0"/>
        <v>120021</v>
      </c>
      <c r="D17" s="22">
        <v>1748</v>
      </c>
      <c r="E17" s="22">
        <v>101</v>
      </c>
      <c r="F17" s="22">
        <v>77699</v>
      </c>
      <c r="G17" s="22">
        <v>364</v>
      </c>
      <c r="H17" s="22">
        <v>40109</v>
      </c>
    </row>
    <row r="18" s="2" customFormat="1" ht="22.5" customHeight="1" spans="1:8">
      <c r="A18" s="21" t="s">
        <v>34</v>
      </c>
      <c r="B18" s="22" t="s">
        <v>35</v>
      </c>
      <c r="C18" s="22">
        <f t="shared" si="0"/>
        <v>16760</v>
      </c>
      <c r="D18" s="22">
        <v>692</v>
      </c>
      <c r="E18" s="22">
        <v>27</v>
      </c>
      <c r="F18" s="22">
        <v>9598</v>
      </c>
      <c r="G18" s="22">
        <v>233</v>
      </c>
      <c r="H18" s="22">
        <v>6210</v>
      </c>
    </row>
    <row r="19" s="2" customFormat="1" ht="22.5" customHeight="1" spans="1:8">
      <c r="A19" s="21" t="s">
        <v>36</v>
      </c>
      <c r="B19" s="22" t="s">
        <v>37</v>
      </c>
      <c r="C19" s="22">
        <f t="shared" si="0"/>
        <v>35180</v>
      </c>
      <c r="D19" s="22">
        <v>602</v>
      </c>
      <c r="E19" s="22">
        <v>35</v>
      </c>
      <c r="F19" s="22">
        <v>21328</v>
      </c>
      <c r="G19" s="22">
        <v>57</v>
      </c>
      <c r="H19" s="22">
        <v>13158</v>
      </c>
    </row>
    <row r="20" s="2" customFormat="1" ht="22.5" customHeight="1" spans="1:8">
      <c r="A20" s="21" t="s">
        <v>38</v>
      </c>
      <c r="B20" s="22" t="s">
        <v>39</v>
      </c>
      <c r="C20" s="22">
        <f t="shared" si="0"/>
        <v>24486</v>
      </c>
      <c r="D20" s="22">
        <v>874</v>
      </c>
      <c r="E20" s="22">
        <v>32</v>
      </c>
      <c r="F20" s="22">
        <v>6732</v>
      </c>
      <c r="G20" s="22">
        <v>84</v>
      </c>
      <c r="H20" s="22">
        <v>16764</v>
      </c>
    </row>
    <row r="21" s="2" customFormat="1" ht="22.5" customHeight="1" spans="1:8">
      <c r="A21" s="21" t="s">
        <v>40</v>
      </c>
      <c r="B21" s="22" t="s">
        <v>41</v>
      </c>
      <c r="C21" s="22">
        <f t="shared" si="0"/>
        <v>34193</v>
      </c>
      <c r="D21" s="22">
        <v>975</v>
      </c>
      <c r="E21" s="22">
        <v>86</v>
      </c>
      <c r="F21" s="22">
        <v>22429</v>
      </c>
      <c r="G21" s="22">
        <v>130</v>
      </c>
      <c r="H21" s="22">
        <v>10573</v>
      </c>
    </row>
    <row r="22" s="2" customFormat="1" ht="22.5" customHeight="1" spans="1:8">
      <c r="A22" s="21" t="s">
        <v>42</v>
      </c>
      <c r="B22" s="22" t="s">
        <v>43</v>
      </c>
      <c r="C22" s="22">
        <f t="shared" si="0"/>
        <v>18008</v>
      </c>
      <c r="D22" s="22">
        <v>373</v>
      </c>
      <c r="E22" s="22">
        <v>32</v>
      </c>
      <c r="F22" s="22">
        <v>8266</v>
      </c>
      <c r="G22" s="22">
        <v>176</v>
      </c>
      <c r="H22" s="22">
        <v>9161</v>
      </c>
    </row>
    <row r="23" s="2" customFormat="1" ht="22.5" customHeight="1" spans="1:8">
      <c r="A23" s="21" t="s">
        <v>44</v>
      </c>
      <c r="B23" s="22" t="s">
        <v>45</v>
      </c>
      <c r="C23" s="22">
        <f t="shared" si="0"/>
        <v>15125</v>
      </c>
      <c r="D23" s="22">
        <v>874</v>
      </c>
      <c r="E23" s="22">
        <v>23</v>
      </c>
      <c r="F23" s="22">
        <v>7023</v>
      </c>
      <c r="G23" s="22">
        <v>78</v>
      </c>
      <c r="H23" s="22">
        <v>7127</v>
      </c>
    </row>
    <row r="24" s="2" customFormat="1" ht="22.5" customHeight="1" spans="1:8">
      <c r="A24" s="21" t="s">
        <v>46</v>
      </c>
      <c r="B24" s="22" t="s">
        <v>47</v>
      </c>
      <c r="C24" s="22">
        <f t="shared" si="0"/>
        <v>19894</v>
      </c>
      <c r="D24" s="22">
        <v>680</v>
      </c>
      <c r="E24" s="22">
        <v>29</v>
      </c>
      <c r="F24" s="22">
        <v>6698</v>
      </c>
      <c r="G24" s="22">
        <v>138</v>
      </c>
      <c r="H24" s="22">
        <v>12349</v>
      </c>
    </row>
    <row r="25" s="2" customFormat="1" ht="22.5" customHeight="1" spans="1:8">
      <c r="A25" s="21" t="s">
        <v>48</v>
      </c>
      <c r="B25" s="22" t="s">
        <v>49</v>
      </c>
      <c r="C25" s="22">
        <f t="shared" si="0"/>
        <v>291060</v>
      </c>
      <c r="D25" s="22">
        <v>1736</v>
      </c>
      <c r="E25" s="22">
        <v>550</v>
      </c>
      <c r="F25" s="22">
        <v>188214</v>
      </c>
      <c r="G25" s="22">
        <v>313</v>
      </c>
      <c r="H25" s="22">
        <v>100247</v>
      </c>
    </row>
    <row r="26" s="2" customFormat="1" ht="22.5" customHeight="1" spans="1:8">
      <c r="A26" s="21" t="s">
        <v>50</v>
      </c>
      <c r="B26" s="22" t="s">
        <v>51</v>
      </c>
      <c r="C26" s="22">
        <f t="shared" si="0"/>
        <v>9652</v>
      </c>
      <c r="D26" s="22">
        <v>460</v>
      </c>
      <c r="E26" s="22">
        <v>2</v>
      </c>
      <c r="F26" s="22">
        <v>2061</v>
      </c>
      <c r="G26" s="22">
        <v>110</v>
      </c>
      <c r="H26" s="22">
        <v>7019</v>
      </c>
    </row>
    <row r="27" s="2" customFormat="1" ht="22.5" customHeight="1" spans="1:8">
      <c r="A27" s="21" t="s">
        <v>52</v>
      </c>
      <c r="B27" s="22" t="s">
        <v>53</v>
      </c>
      <c r="C27" s="22">
        <f t="shared" si="0"/>
        <v>1828</v>
      </c>
      <c r="D27" s="22">
        <v>69</v>
      </c>
      <c r="E27" s="22">
        <v>7</v>
      </c>
      <c r="F27" s="22">
        <v>1243</v>
      </c>
      <c r="G27" s="22">
        <v>31</v>
      </c>
      <c r="H27" s="22">
        <v>478</v>
      </c>
    </row>
    <row r="28" s="2" customFormat="1" ht="22.5" customHeight="1" spans="1:8">
      <c r="A28" s="21" t="s">
        <v>54</v>
      </c>
      <c r="B28" s="22" t="s">
        <v>55</v>
      </c>
      <c r="C28" s="22">
        <f t="shared" si="0"/>
        <v>8247</v>
      </c>
      <c r="D28" s="22">
        <v>367</v>
      </c>
      <c r="E28" s="22">
        <v>28</v>
      </c>
      <c r="F28" s="22">
        <v>5224</v>
      </c>
      <c r="G28" s="22">
        <v>107</v>
      </c>
      <c r="H28" s="22">
        <v>2521</v>
      </c>
    </row>
    <row r="29" s="2" customFormat="1" ht="22.5" customHeight="1" spans="1:8">
      <c r="A29" s="21" t="s">
        <v>56</v>
      </c>
      <c r="B29" s="22" t="s">
        <v>57</v>
      </c>
      <c r="C29" s="22">
        <f t="shared" si="0"/>
        <v>20903</v>
      </c>
      <c r="D29" s="22">
        <v>1059</v>
      </c>
      <c r="E29" s="22">
        <v>45</v>
      </c>
      <c r="F29" s="22">
        <v>11080</v>
      </c>
      <c r="G29" s="22">
        <v>175</v>
      </c>
      <c r="H29" s="22">
        <v>8544</v>
      </c>
    </row>
    <row r="30" s="2" customFormat="1" ht="22.5" customHeight="1" spans="1:8">
      <c r="A30" s="21" t="s">
        <v>58</v>
      </c>
      <c r="B30" s="22" t="s">
        <v>59</v>
      </c>
      <c r="C30" s="22">
        <f t="shared" si="0"/>
        <v>5727</v>
      </c>
      <c r="D30" s="22">
        <v>482</v>
      </c>
      <c r="E30" s="22">
        <v>12</v>
      </c>
      <c r="F30" s="22">
        <v>2386</v>
      </c>
      <c r="G30" s="22">
        <v>25</v>
      </c>
      <c r="H30" s="22">
        <v>2822</v>
      </c>
    </row>
    <row r="31" s="2" customFormat="1" ht="22.5" customHeight="1" spans="1:8">
      <c r="A31" s="21" t="s">
        <v>60</v>
      </c>
      <c r="B31" s="22" t="s">
        <v>61</v>
      </c>
      <c r="C31" s="22">
        <f t="shared" si="0"/>
        <v>3982</v>
      </c>
      <c r="D31" s="22">
        <v>466</v>
      </c>
      <c r="E31" s="22">
        <v>15</v>
      </c>
      <c r="F31" s="22">
        <v>1931</v>
      </c>
      <c r="G31" s="22">
        <v>109</v>
      </c>
      <c r="H31" s="22">
        <v>1461</v>
      </c>
    </row>
    <row r="32" s="2" customFormat="1" ht="22.5" customHeight="1" spans="1:8">
      <c r="A32" s="21" t="s">
        <v>62</v>
      </c>
      <c r="B32" s="22" t="s">
        <v>63</v>
      </c>
      <c r="C32" s="22">
        <f t="shared" si="0"/>
        <v>247</v>
      </c>
      <c r="D32" s="22">
        <v>7</v>
      </c>
      <c r="E32" s="22">
        <v>1</v>
      </c>
      <c r="F32" s="22">
        <v>150</v>
      </c>
      <c r="G32" s="22">
        <v>14</v>
      </c>
      <c r="H32" s="22">
        <v>75</v>
      </c>
    </row>
    <row r="33" s="2" customFormat="1" ht="22.5" customHeight="1" spans="1:8">
      <c r="A33" s="21" t="s">
        <v>64</v>
      </c>
      <c r="B33" s="22" t="s">
        <v>65</v>
      </c>
      <c r="C33" s="22">
        <f t="shared" si="0"/>
        <v>6497</v>
      </c>
      <c r="D33" s="22">
        <v>503</v>
      </c>
      <c r="E33" s="22">
        <v>30</v>
      </c>
      <c r="F33" s="22">
        <v>3434</v>
      </c>
      <c r="G33" s="22">
        <v>56</v>
      </c>
      <c r="H33" s="22">
        <v>2474</v>
      </c>
    </row>
    <row r="34" s="2" customFormat="1" ht="22.5" customHeight="1" spans="1:8">
      <c r="A34" s="21" t="s">
        <v>66</v>
      </c>
      <c r="B34" s="22" t="s">
        <v>67</v>
      </c>
      <c r="C34" s="22">
        <f t="shared" si="0"/>
        <v>1782</v>
      </c>
      <c r="D34" s="22">
        <v>497</v>
      </c>
      <c r="E34" s="22">
        <v>14</v>
      </c>
      <c r="F34" s="22">
        <v>597</v>
      </c>
      <c r="G34" s="22">
        <v>15</v>
      </c>
      <c r="H34" s="22">
        <v>659</v>
      </c>
    </row>
    <row r="35" s="2" customFormat="1" ht="22.5" customHeight="1" spans="1:8">
      <c r="A35" s="21" t="s">
        <v>68</v>
      </c>
      <c r="B35" s="22" t="s">
        <v>69</v>
      </c>
      <c r="C35" s="22">
        <f t="shared" si="0"/>
        <v>266</v>
      </c>
      <c r="D35" s="22">
        <v>28</v>
      </c>
      <c r="E35" s="22">
        <v>0</v>
      </c>
      <c r="F35" s="22">
        <v>134</v>
      </c>
      <c r="G35" s="22">
        <v>2</v>
      </c>
      <c r="H35" s="22">
        <v>102</v>
      </c>
    </row>
    <row r="36" s="2" customFormat="1" ht="22.5" customHeight="1" spans="1:8">
      <c r="A36" s="21" t="s">
        <v>70</v>
      </c>
      <c r="B36" s="22" t="s">
        <v>71</v>
      </c>
      <c r="C36" s="22">
        <f t="shared" si="0"/>
        <v>490</v>
      </c>
      <c r="D36" s="22">
        <v>51</v>
      </c>
      <c r="E36" s="22">
        <v>10</v>
      </c>
      <c r="F36" s="22">
        <v>285</v>
      </c>
      <c r="G36" s="22">
        <v>11</v>
      </c>
      <c r="H36" s="22">
        <v>133</v>
      </c>
    </row>
    <row r="37" s="2" customFormat="1" ht="22.5" customHeight="1" spans="1:8">
      <c r="A37" s="21" t="s">
        <v>72</v>
      </c>
      <c r="B37" s="22" t="s">
        <v>73</v>
      </c>
      <c r="C37" s="22">
        <f t="shared" si="0"/>
        <v>1520</v>
      </c>
      <c r="D37" s="22">
        <v>107</v>
      </c>
      <c r="E37" s="22">
        <v>7</v>
      </c>
      <c r="F37" s="22">
        <v>674</v>
      </c>
      <c r="G37" s="22">
        <v>24</v>
      </c>
      <c r="H37" s="22">
        <v>708</v>
      </c>
    </row>
    <row r="38" s="2" customFormat="1" ht="22.5" customHeight="1" spans="1:8">
      <c r="A38" s="21" t="s">
        <v>74</v>
      </c>
      <c r="B38" s="22" t="s">
        <v>75</v>
      </c>
      <c r="C38" s="22">
        <f t="shared" si="0"/>
        <v>1073</v>
      </c>
      <c r="D38" s="22">
        <v>0</v>
      </c>
      <c r="E38" s="22">
        <v>0</v>
      </c>
      <c r="F38" s="22">
        <v>809</v>
      </c>
      <c r="G38" s="22">
        <v>0</v>
      </c>
      <c r="H38" s="22">
        <v>264</v>
      </c>
    </row>
    <row r="39" s="2" customFormat="1" ht="22.5" customHeight="1" spans="1:8">
      <c r="A39" s="21" t="s">
        <v>76</v>
      </c>
      <c r="B39" s="22" t="s">
        <v>77</v>
      </c>
      <c r="C39" s="22">
        <f t="shared" si="0"/>
        <v>1153</v>
      </c>
      <c r="D39" s="22">
        <v>3</v>
      </c>
      <c r="E39" s="22">
        <v>0</v>
      </c>
      <c r="F39" s="22">
        <v>974</v>
      </c>
      <c r="G39" s="22">
        <v>0</v>
      </c>
      <c r="H39" s="22">
        <v>176</v>
      </c>
    </row>
    <row r="40" s="2" customFormat="1" ht="22.5" customHeight="1" spans="1:8">
      <c r="A40" s="21" t="s">
        <v>78</v>
      </c>
      <c r="B40" s="22" t="s">
        <v>79</v>
      </c>
      <c r="C40" s="22">
        <f t="shared" si="0"/>
        <v>19</v>
      </c>
      <c r="D40" s="22">
        <v>2</v>
      </c>
      <c r="E40" s="22">
        <v>0</v>
      </c>
      <c r="F40" s="22">
        <v>5</v>
      </c>
      <c r="G40" s="22">
        <v>0</v>
      </c>
      <c r="H40" s="22">
        <v>12</v>
      </c>
    </row>
    <row r="41" s="2" customFormat="1" ht="22.5" customHeight="1" spans="1:8">
      <c r="A41" s="26" t="s">
        <v>80</v>
      </c>
      <c r="B41" s="15" t="s">
        <v>81</v>
      </c>
      <c r="C41" s="22">
        <f t="shared" si="0"/>
        <v>40783</v>
      </c>
      <c r="D41" s="22">
        <v>981</v>
      </c>
      <c r="E41" s="22">
        <v>382</v>
      </c>
      <c r="F41" s="22">
        <v>32605</v>
      </c>
      <c r="G41" s="22">
        <v>122</v>
      </c>
      <c r="H41" s="22">
        <v>6693</v>
      </c>
    </row>
    <row r="42" s="2" customFormat="1" ht="22.5" customHeight="1" spans="1:8">
      <c r="A42" s="21" t="s">
        <v>82</v>
      </c>
      <c r="B42" s="15" t="s">
        <v>83</v>
      </c>
      <c r="C42" s="22">
        <f t="shared" si="0"/>
        <v>1942</v>
      </c>
      <c r="D42" s="22">
        <v>204</v>
      </c>
      <c r="E42" s="22">
        <v>3</v>
      </c>
      <c r="F42" s="22">
        <v>1308</v>
      </c>
      <c r="G42" s="22">
        <v>18</v>
      </c>
      <c r="H42" s="22">
        <v>409</v>
      </c>
    </row>
    <row r="43" s="2" customFormat="1" ht="22.5" customHeight="1" spans="1:8">
      <c r="A43" s="21" t="s">
        <v>84</v>
      </c>
      <c r="B43" s="22" t="s">
        <v>85</v>
      </c>
      <c r="C43" s="22">
        <f t="shared" si="0"/>
        <v>6928</v>
      </c>
      <c r="D43" s="22">
        <v>723</v>
      </c>
      <c r="E43" s="22">
        <v>18</v>
      </c>
      <c r="F43" s="22">
        <v>4471</v>
      </c>
      <c r="G43" s="22">
        <v>40</v>
      </c>
      <c r="H43" s="22">
        <v>1676</v>
      </c>
    </row>
    <row r="44" s="2" customFormat="1" ht="22.5" customHeight="1" spans="1:8">
      <c r="A44" s="21" t="s">
        <v>86</v>
      </c>
      <c r="B44" s="22" t="s">
        <v>87</v>
      </c>
      <c r="C44" s="22">
        <f t="shared" si="0"/>
        <v>5885</v>
      </c>
      <c r="D44" s="22">
        <v>430</v>
      </c>
      <c r="E44" s="22">
        <v>38</v>
      </c>
      <c r="F44" s="22">
        <v>4359</v>
      </c>
      <c r="G44" s="22">
        <v>85</v>
      </c>
      <c r="H44" s="22">
        <v>973</v>
      </c>
    </row>
    <row r="45" s="2" customFormat="1" ht="22.5" customHeight="1" spans="1:8">
      <c r="A45" s="21" t="s">
        <v>88</v>
      </c>
      <c r="B45" s="22" t="s">
        <v>89</v>
      </c>
      <c r="C45" s="22">
        <f t="shared" si="0"/>
        <v>20857</v>
      </c>
      <c r="D45" s="22">
        <v>692</v>
      </c>
      <c r="E45" s="22">
        <v>17</v>
      </c>
      <c r="F45" s="22">
        <v>17536</v>
      </c>
      <c r="G45" s="22">
        <v>133</v>
      </c>
      <c r="H45" s="22">
        <v>2479</v>
      </c>
    </row>
    <row r="46" s="2" customFormat="1" ht="22.5" customHeight="1" spans="1:8">
      <c r="A46" s="21" t="s">
        <v>90</v>
      </c>
      <c r="B46" s="22" t="s">
        <v>91</v>
      </c>
      <c r="C46" s="22">
        <f t="shared" si="0"/>
        <v>4406</v>
      </c>
      <c r="D46" s="22">
        <v>359</v>
      </c>
      <c r="E46" s="22">
        <v>30</v>
      </c>
      <c r="F46" s="22">
        <v>2849</v>
      </c>
      <c r="G46" s="22">
        <v>42</v>
      </c>
      <c r="H46" s="22">
        <v>1126</v>
      </c>
    </row>
    <row r="47" s="2" customFormat="1" ht="22.5" customHeight="1" spans="1:8">
      <c r="A47" s="21" t="s">
        <v>92</v>
      </c>
      <c r="B47" s="22" t="s">
        <v>93</v>
      </c>
      <c r="C47" s="22">
        <f t="shared" si="0"/>
        <v>4375</v>
      </c>
      <c r="D47" s="22">
        <v>250</v>
      </c>
      <c r="E47" s="22">
        <v>29</v>
      </c>
      <c r="F47" s="22">
        <v>3379</v>
      </c>
      <c r="G47" s="22">
        <v>18</v>
      </c>
      <c r="H47" s="22">
        <v>699</v>
      </c>
    </row>
    <row r="48" s="2" customFormat="1" ht="22.5" customHeight="1" spans="1:8">
      <c r="A48" s="21" t="s">
        <v>94</v>
      </c>
      <c r="B48" s="22" t="s">
        <v>95</v>
      </c>
      <c r="C48" s="22">
        <f t="shared" si="0"/>
        <v>1944</v>
      </c>
      <c r="D48" s="22">
        <v>228</v>
      </c>
      <c r="E48" s="22">
        <v>8</v>
      </c>
      <c r="F48" s="22">
        <v>946</v>
      </c>
      <c r="G48" s="22">
        <v>7</v>
      </c>
      <c r="H48" s="22">
        <v>755</v>
      </c>
    </row>
    <row r="49" s="2" customFormat="1" ht="22.5" customHeight="1" spans="1:8">
      <c r="A49" s="21" t="s">
        <v>96</v>
      </c>
      <c r="B49" s="22" t="s">
        <v>97</v>
      </c>
      <c r="C49" s="22">
        <f t="shared" si="0"/>
        <v>11900</v>
      </c>
      <c r="D49" s="22">
        <v>683</v>
      </c>
      <c r="E49" s="22">
        <v>26</v>
      </c>
      <c r="F49" s="22">
        <v>8670</v>
      </c>
      <c r="G49" s="22">
        <v>107</v>
      </c>
      <c r="H49" s="22">
        <v>2414</v>
      </c>
    </row>
    <row r="50" s="2" customFormat="1" ht="22.5" customHeight="1" spans="1:8">
      <c r="A50" s="21" t="s">
        <v>98</v>
      </c>
      <c r="B50" s="22" t="s">
        <v>99</v>
      </c>
      <c r="C50" s="22">
        <f t="shared" si="0"/>
        <v>1321</v>
      </c>
      <c r="D50" s="22">
        <v>144</v>
      </c>
      <c r="E50" s="22">
        <v>7</v>
      </c>
      <c r="F50" s="22">
        <v>682</v>
      </c>
      <c r="G50" s="22">
        <v>18</v>
      </c>
      <c r="H50" s="22">
        <v>470</v>
      </c>
    </row>
    <row r="51" s="2" customFormat="1" ht="22.5" customHeight="1" spans="1:8">
      <c r="A51" s="21" t="s">
        <v>100</v>
      </c>
      <c r="B51" s="22" t="s">
        <v>101</v>
      </c>
      <c r="C51" s="22">
        <f t="shared" si="0"/>
        <v>8707</v>
      </c>
      <c r="D51" s="22">
        <v>171</v>
      </c>
      <c r="E51" s="22">
        <v>10</v>
      </c>
      <c r="F51" s="22">
        <v>7655</v>
      </c>
      <c r="G51" s="22">
        <v>16</v>
      </c>
      <c r="H51" s="22">
        <v>855</v>
      </c>
    </row>
    <row r="52" s="2" customFormat="1" ht="22.5" customHeight="1" spans="1:8">
      <c r="A52" s="21" t="s">
        <v>102</v>
      </c>
      <c r="B52" s="22" t="s">
        <v>103</v>
      </c>
      <c r="C52" s="22">
        <f t="shared" si="0"/>
        <v>2016</v>
      </c>
      <c r="D52" s="22">
        <v>503</v>
      </c>
      <c r="E52" s="22">
        <v>26</v>
      </c>
      <c r="F52" s="22">
        <v>696</v>
      </c>
      <c r="G52" s="22">
        <v>29</v>
      </c>
      <c r="H52" s="22">
        <v>762</v>
      </c>
    </row>
    <row r="53" s="2" customFormat="1" ht="22.5" customHeight="1" spans="1:8">
      <c r="A53" s="21" t="s">
        <v>104</v>
      </c>
      <c r="B53" s="22" t="s">
        <v>105</v>
      </c>
      <c r="C53" s="22">
        <f t="shared" si="0"/>
        <v>80836</v>
      </c>
      <c r="D53" s="22">
        <v>181</v>
      </c>
      <c r="E53" s="22">
        <v>69</v>
      </c>
      <c r="F53" s="22">
        <v>72235</v>
      </c>
      <c r="G53" s="22">
        <v>93</v>
      </c>
      <c r="H53" s="22">
        <v>8258</v>
      </c>
    </row>
    <row r="54" s="2" customFormat="1" ht="22.5" customHeight="1" spans="1:8">
      <c r="A54" s="21" t="s">
        <v>106</v>
      </c>
      <c r="B54" s="22" t="s">
        <v>107</v>
      </c>
      <c r="C54" s="22">
        <f t="shared" si="0"/>
        <v>7905</v>
      </c>
      <c r="D54" s="22">
        <v>252</v>
      </c>
      <c r="E54" s="22">
        <v>15</v>
      </c>
      <c r="F54" s="22">
        <v>6602</v>
      </c>
      <c r="G54" s="22">
        <v>6</v>
      </c>
      <c r="H54" s="22">
        <v>1030</v>
      </c>
    </row>
    <row r="55" s="2" customFormat="1" ht="22.5" customHeight="1" spans="1:8">
      <c r="A55" s="21" t="s">
        <v>108</v>
      </c>
      <c r="B55" s="22" t="s">
        <v>109</v>
      </c>
      <c r="C55" s="22">
        <f t="shared" si="0"/>
        <v>23772</v>
      </c>
      <c r="D55" s="22">
        <v>208</v>
      </c>
      <c r="E55" s="22">
        <v>8</v>
      </c>
      <c r="F55" s="22">
        <v>16658</v>
      </c>
      <c r="G55" s="22">
        <v>86</v>
      </c>
      <c r="H55" s="22">
        <v>6812</v>
      </c>
    </row>
    <row r="56" s="2" customFormat="1" ht="30" spans="1:8">
      <c r="A56" s="17" t="s">
        <v>110</v>
      </c>
      <c r="B56" s="17" t="s">
        <v>111</v>
      </c>
      <c r="C56" s="22">
        <f t="shared" si="0"/>
        <v>111</v>
      </c>
      <c r="D56" s="22">
        <v>11</v>
      </c>
      <c r="E56" s="22">
        <v>0</v>
      </c>
      <c r="F56" s="22">
        <v>65</v>
      </c>
      <c r="G56" s="22">
        <v>3</v>
      </c>
      <c r="H56" s="22">
        <v>32</v>
      </c>
    </row>
    <row r="57" spans="1:5">
      <c r="A57" s="24"/>
      <c r="B57" s="24"/>
      <c r="C57" s="24"/>
      <c r="D57" s="24"/>
      <c r="E57" s="24"/>
    </row>
    <row r="58" spans="1:2">
      <c r="A58" s="25"/>
      <c r="B58" s="25"/>
    </row>
    <row r="59" spans="1:2">
      <c r="A59" s="25"/>
      <c r="B59" s="25"/>
    </row>
    <row r="60" spans="1:2">
      <c r="A60" s="25"/>
      <c r="B60" s="25"/>
    </row>
    <row r="61" spans="1:2">
      <c r="A61" s="25"/>
      <c r="B61" s="25"/>
    </row>
    <row r="62" spans="1:2">
      <c r="A62" s="25"/>
      <c r="B62" s="25"/>
    </row>
    <row r="63" spans="1:2">
      <c r="A63" s="25"/>
      <c r="B63" s="25"/>
    </row>
    <row r="64" spans="1:2">
      <c r="A64" s="25"/>
      <c r="B64" s="25"/>
    </row>
    <row r="65" spans="1:2">
      <c r="A65" s="25"/>
      <c r="B65" s="25"/>
    </row>
    <row r="66" spans="1:2">
      <c r="A66" s="25"/>
      <c r="B66" s="25"/>
    </row>
    <row r="67" spans="1:2">
      <c r="A67" s="25"/>
      <c r="B67" s="25"/>
    </row>
    <row r="68" spans="1:2">
      <c r="A68" s="25"/>
      <c r="B68" s="25"/>
    </row>
    <row r="69" spans="1:2">
      <c r="A69" s="25"/>
      <c r="B69" s="25"/>
    </row>
  </sheetData>
  <mergeCells count="5">
    <mergeCell ref="A1:H1"/>
    <mergeCell ref="A2:H2"/>
    <mergeCell ref="A5:B5"/>
    <mergeCell ref="A6:B6"/>
    <mergeCell ref="A57:E57"/>
  </mergeCells>
  <printOptions horizontalCentered="1"/>
  <pageMargins left="0.708661417322835" right="0.708661417322835" top="0.748031496062992" bottom="0.748031496062992" header="0.31496062992126" footer="0.31496062992126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PEnglEI</cp:lastModifiedBy>
  <dcterms:created xsi:type="dcterms:W3CDTF">2023-04-13T01:58:00Z</dcterms:created>
  <dcterms:modified xsi:type="dcterms:W3CDTF">2023-04-13T05:14:57Z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1263E3B6336F4757863D5B8A5F91474B_13</vt:lpwstr>
  </property>
  <property fmtid="{D5CDD505-2E9C-101B-9397-08002B2CF9AE}" pid="3" name="KSOProductBuildVer">
    <vt:lpwstr>2052-11.1.0.14036</vt:lpwstr>
  </property>
</Properties>
</file>