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1-6" sheetId="1" r:id="rId1"/>
  </sheets>
  <definedNames>
    <definedName name="_xlnm.Print_Area" localSheetId="0">'1-6'!$A$1:$I$58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<sst xmlns="http://schemas.openxmlformats.org/spreadsheetml/2006/main" count="112" uniqueCount="112">
  <si>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1-6 </t>
    </r>
    <r>
      <rPr>
        <sz val="14"/>
        <rFont val="黑体"/>
        <charset val="134"/>
      </rPr>
      <t>分地区分申请人类型国内发明专利申请量</t>
    </r>
    <r>
      <rPr>
        <sz val="14"/>
        <rFont val="Times New Roman"/>
        <charset val="134"/>
      </rPr>
      <t>(2023</t>
    </r>
    <r>
      <rPr>
        <sz val="14"/>
        <rFont val="黑体"/>
        <charset val="134"/>
      </rPr>
      <t>年</t>
    </r>
    <r>
      <rPr>
        <sz val="14"/>
        <rFont val="Times New Roman"/>
        <charset val="134"/>
      </rPr>
      <t>)</t>
    </r>
  </si>
  <si>
    <t>Patent Applications for Invention Originated from Home by Origin and Type of Applicant(2023)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</si>
  <si>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</si>
  <si>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</si>
  <si>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地区</t>
    </r>
    <r>
      <rPr>
        <sz val="11"/>
        <rFont val="Times New Roman"/>
        <charset val="134"/>
      </rPr>
      <t>Regions</t>
    </r>
  </si>
  <si>
    <r>
      <t xml:space="preserve">合计
</t>
    </r>
    <r>
      <rPr>
        <sz val="11"/>
        <rFont val="Times New Roman"/>
        <charset val="134"/>
      </rPr>
      <t>Total</t>
    </r>
  </si>
  <si>
    <r>
      <rPr>
        <sz val="11"/>
        <rFont val="宋体"/>
        <charset val="134"/>
      </rPr>
      <t>高等院校</t>
    </r>
    <r>
      <rPr>
        <sz val="11"/>
        <rFont val="Times New Roman"/>
        <charset val="134"/>
      </rPr>
      <t>Universities and Colleges</t>
    </r>
  </si>
  <si>
    <r>
      <t>科研单位</t>
    </r>
    <r>
      <rPr>
        <sz val="11"/>
        <rFont val="Times New Roman"/>
        <charset val="134"/>
      </rPr>
      <t xml:space="preserve"> Scientific Research Institutes</t>
    </r>
  </si>
  <si>
    <r>
      <rPr>
        <sz val="11"/>
        <rFont val="宋体"/>
        <charset val="134"/>
      </rPr>
      <t>企业</t>
    </r>
    <r>
      <rPr>
        <sz val="11"/>
        <rFont val="Times New Roman"/>
        <charset val="134"/>
      </rPr>
      <t xml:space="preserve"> Enterprises</t>
    </r>
  </si>
  <si>
    <r>
      <t xml:space="preserve">事业单位
</t>
    </r>
    <r>
      <rPr>
        <sz val="11"/>
        <rFont val="Times New Roman"/>
        <charset val="134"/>
      </rPr>
      <t>Public Institutions</t>
    </r>
  </si>
  <si>
    <r>
      <rPr>
        <sz val="11"/>
        <rFont val="宋体"/>
        <charset val="134"/>
      </rPr>
      <t>个人</t>
    </r>
    <r>
      <rPr>
        <sz val="11"/>
        <rFont val="Times New Roman"/>
        <charset val="134"/>
      </rPr>
      <t xml:space="preserve"> Individuals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</si>
  <si>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</si>
  <si>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</si>
  <si>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</si>
  <si>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</si>
  <si>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</si>
  <si>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</si>
  <si>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</si>
  <si>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</si>
  <si>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</si>
  <si>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</si>
  <si>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</si>
  <si>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</si>
  <si>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</si>
  <si>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</si>
  <si>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</si>
  <si>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</si>
  <si>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</si>
  <si>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</si>
  <si>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</si>
  <si>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</si>
  <si>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</si>
  <si>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</si>
  <si>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</si>
  <si>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</si>
  <si>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</si>
  <si>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</si>
  <si>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</si>
  <si>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</si>
  <si>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</si>
  <si>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</si>
  <si>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</si>
  <si>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</si>
  <si>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</si>
  <si>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</si>
  <si>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</si>
  <si>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</si>
  <si>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</si>
  <si>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</si>
  <si>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</si>
  <si>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</si>
  <si>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</si>
  <si>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</si>
  <si>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</si>
  <si>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</si>
  <si>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</si>
  <si>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</si>
  <si>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</si>
  <si>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</si>
  <si>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</si>
  <si>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</si>
  <si>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</si>
  <si>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</si>
  <si>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</si>
  <si>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</si>
  <si>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</si>
  <si>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</si>
  <si>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</si>
  <si>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</si>
  <si>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</si>
  <si>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</si>
  <si>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</si>
  <si>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</si>
  <si>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</si>
  <si>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</si>
  <si>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</si>
  <si>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</si>
  <si>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</si>
  <si>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</si>
  <si>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</si>
  <si>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</si>
  <si>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</si>
  <si>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</si>
  <si>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</si>
  <si>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</si>
  <si>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</si>
  <si>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</si>
  <si>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</si>
  <si>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</si>
  <si>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</si>
  <si>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</si>
  <si>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</si>
  <si>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</si>
  <si>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</si>
  <si>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</si>
  <si>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</si>
  <si>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</si>
  <si>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</si>
  <si>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</si>
  <si>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</si>
  <si>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</si>
  <si>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</si>
  <si>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</si>
  <si>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</si>
  <si>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</si>
  <si>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</si>
  <si>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</si>
  <si>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</si>
  <si>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</si>
  <si>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</si>
  <si>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</si>
  <si>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 bingtuan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</si>
</sst>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8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 applyFont="1" applyFill="1" applyProtection="1">
      <alignment vertical="center"/>
      <protection locked="0"/>
    </xf>
    <xf numFmtId="0" fontId="2" fillId="0" borderId="0" xfId="49" applyFont="1" applyFill="1" applyProtection="1">
      <alignment vertical="center"/>
      <protection locked="0"/>
    </xf>
    <xf numFmtId="0" fontId="3" fillId="0" borderId="0" xfId="49" applyFont="1" applyFill="1" applyProtection="1">
      <alignment vertical="center"/>
      <protection locked="0"/>
    </xf>
    <xf numFmtId="0" fontId="2" fillId="0" borderId="0" xfId="49" applyFont="1" applyFill="1" applyProtection="1">
      <alignment vertical="center"/>
    </xf>
    <xf numFmtId="0" fontId="2" fillId="0" borderId="0" xfId="0" applyFont="1" applyFill="1" applyAlignment="1">
      <alignment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Protection="1">
      <alignment vertical="center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Protection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49" applyFont="1" applyBorder="1" applyAlignment="1" applyProtection="1">
      <alignment horizontal="left" vertical="center" wrapText="1"/>
      <protection locked="0"/>
    </xf>
    <xf numFmtId="0" fontId="1" fillId="0" borderId="0" xfId="49" applyFont="1" applyBorder="1" applyAlignment="1" applyProtection="1">
      <alignment horizontal="center" vertical="center"/>
      <protection locked="0"/>
    </xf>
    <xf numFmtId="0" fontId="1" fillId="0" borderId="0" xfId="49" applyFont="1" applyBorder="1" applyAlignment="1" applyProtection="1"/>
    <xf numFmtId="0" fontId="1" fillId="0" borderId="0" xfId="49" applyFont="1" applyBorder="1" applyProtection="1">
      <alignment vertical="center"/>
      <protection locked="0"/>
    </xf>
    <xf numFmtId="0" fontId="1" fillId="0" borderId="0" xfId="49" applyFont="1" applyBorder="1" applyProtection="1">
      <alignment vertical="center"/>
    </xf>
    <xf numFmtId="0" fontId="1" fillId="0" borderId="0" xfId="49" applyFont="1" applyBorder="1" applyAlignment="1" applyProtection="1">
      <alignment horizontal="right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 applyProtection="1">
      <alignment horizontal="center" vertical="center"/>
      <protection locked="0"/>
    </xf>
    <xf numFmtId="0" fontId="6" fillId="0" borderId="1" xfId="50" applyFont="1" applyBorder="1" applyAlignment="1">
      <alignment horizontal="center" vertical="center"/>
    </xf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Protection="1">
      <alignment vertical="center"/>
      <protection locked="0"/>
    </xf>
    <xf numFmtId="0" fontId="1" fillId="0" borderId="0" xfId="49" applyFont="1" applyFill="1" applyBorder="1" applyProtection="1">
      <alignment vertical="center"/>
      <protection locked="0"/>
    </xf>
    <xf numFmtId="0" fontId="2" fillId="0" borderId="0" xfId="49" applyFont="1" applyFill="1" applyBorder="1" applyProtection="1">
      <alignment vertical="center"/>
      <protection locked="0"/>
    </xf>
    <xf numFmtId="0" fontId="2" fillId="0" borderId="1" xfId="49" applyFont="1" applyBorder="1" applyAlignment="1" applyProtection="1" quotePrefix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发明创造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view="pageBreakPreview" zoomScaleNormal="100" workbookViewId="0">
      <selection activeCell="E5" sqref="E5"/>
    </sheetView>
  </sheetViews>
  <sheetFormatPr defaultColWidth="7.625" defaultRowHeight="15.75"/>
  <cols>
    <col min="1" max="1" width="11.25" style="3" customWidth="1"/>
    <col min="2" max="2" width="13.5" style="3" customWidth="1"/>
    <col min="3" max="3" width="10.625" style="3" customWidth="1"/>
    <col min="4" max="4" width="15.5" style="3" customWidth="1"/>
    <col min="5" max="5" width="15.25" style="3" customWidth="1"/>
    <col min="6" max="6" width="11.875" style="4" customWidth="1"/>
    <col min="7" max="7" width="14.375" style="5" customWidth="1"/>
    <col min="8" max="8" width="12.125" style="3" customWidth="1"/>
    <col min="9" max="9" width="7.625" style="3" customWidth="1"/>
    <col min="10" max="10" width="7.625" style="5"/>
    <col min="11" max="165" width="7.625" style="3" customWidth="1"/>
    <col min="166" max="191" width="9" style="3" customWidth="1"/>
    <col min="192" max="192" width="6.625" style="3" customWidth="1"/>
    <col min="193" max="193" width="10.625" style="3" customWidth="1"/>
    <col min="194" max="16384" width="7.625" style="3"/>
  </cols>
  <sheetData>
    <row r="1" ht="18.75" spans="1:9">
      <c r="A1" s="6" t="s">
        <v>0</v>
      </c>
      <c r="B1" s="6"/>
      <c r="C1" s="6"/>
      <c r="D1" s="6"/>
      <c r="E1" s="6"/>
      <c r="F1" s="6"/>
      <c r="G1" s="6"/>
      <c r="H1" s="6"/>
      <c r="I1" s="8"/>
    </row>
    <row r="2" spans="1:9">
      <c r="A2" s="7" t="s">
        <v>1</v>
      </c>
      <c r="B2" s="7"/>
      <c r="C2" s="7"/>
      <c r="D2" s="7"/>
      <c r="E2" s="7"/>
      <c r="F2" s="7"/>
      <c r="G2" s="7"/>
      <c r="H2" s="7"/>
      <c r="I2" s="8"/>
    </row>
    <row r="3" spans="1:9">
      <c r="A3" s="7"/>
      <c r="B3" s="7"/>
      <c r="C3" s="8"/>
      <c r="D3" s="9"/>
      <c r="E3" s="7"/>
      <c r="F3" s="10"/>
      <c r="G3" s="11"/>
      <c r="H3" s="8"/>
      <c r="I3" s="8"/>
    </row>
    <row r="4" s="1" customFormat="1" ht="12" spans="1:9">
      <c r="A4" s="12" t="s">
        <v>2</v>
      </c>
      <c r="B4" s="13"/>
      <c r="C4" s="13"/>
      <c r="D4" s="14"/>
      <c r="E4" s="15"/>
      <c r="F4" s="16"/>
      <c r="G4" s="15"/>
      <c r="H4" s="17" t="s">
        <v>3</v>
      </c>
      <c r="I4" s="27"/>
    </row>
    <row r="5" s="2" customFormat="1" ht="59.25" customHeight="1" spans="1:9">
      <c r="A5" s="18" t="s">
        <v>4</v>
      </c>
      <c r="B5" s="18"/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28"/>
    </row>
    <row r="6" s="2" customFormat="1" ht="15" spans="1:9">
      <c r="A6" s="20" t="s">
        <v>11</v>
      </c>
      <c r="B6" s="20"/>
      <c r="C6" s="20">
        <f t="shared" ref="C6:C56" si="0">D6+E6+F6+G6+H6</f>
        <v>1522292</v>
      </c>
      <c r="D6" s="21">
        <f t="shared" ref="D6:H6" si="1">SUM(D7:D40)</f>
        <v>266112</v>
      </c>
      <c r="E6" s="21">
        <f t="shared" si="1"/>
        <v>79691</v>
      </c>
      <c r="F6" s="21">
        <f t="shared" si="1"/>
        <v>1131693</v>
      </c>
      <c r="G6" s="21">
        <f t="shared" si="1"/>
        <v>28425</v>
      </c>
      <c r="H6" s="21">
        <f t="shared" si="1"/>
        <v>16371</v>
      </c>
      <c r="I6" s="28"/>
    </row>
    <row r="7" s="2" customFormat="1" ht="15" spans="1:9">
      <c r="A7" s="18" t="s">
        <v>12</v>
      </c>
      <c r="B7" s="18" t="s">
        <v>13</v>
      </c>
      <c r="C7" s="18">
        <f t="shared" si="0"/>
        <v>205179</v>
      </c>
      <c r="D7" s="18">
        <v>26162</v>
      </c>
      <c r="E7" s="18">
        <v>20489</v>
      </c>
      <c r="F7" s="18">
        <v>151686</v>
      </c>
      <c r="G7" s="18">
        <v>5429</v>
      </c>
      <c r="H7" s="18">
        <v>1413</v>
      </c>
      <c r="I7" s="28"/>
    </row>
    <row r="8" s="2" customFormat="1" ht="15" spans="1:9">
      <c r="A8" s="18" t="s">
        <v>14</v>
      </c>
      <c r="B8" s="18" t="s">
        <v>15</v>
      </c>
      <c r="C8" s="18">
        <f t="shared" si="0"/>
        <v>24263</v>
      </c>
      <c r="D8" s="18">
        <v>7098</v>
      </c>
      <c r="E8" s="18">
        <v>1391</v>
      </c>
      <c r="F8" s="18">
        <v>14885</v>
      </c>
      <c r="G8" s="18">
        <v>546</v>
      </c>
      <c r="H8" s="18">
        <v>343</v>
      </c>
      <c r="I8" s="28"/>
    </row>
    <row r="9" s="2" customFormat="1" ht="15" spans="1:9">
      <c r="A9" s="18" t="s">
        <v>16</v>
      </c>
      <c r="B9" s="18" t="s">
        <v>17</v>
      </c>
      <c r="C9" s="18">
        <f t="shared" si="0"/>
        <v>28929</v>
      </c>
      <c r="D9" s="18">
        <v>3914</v>
      </c>
      <c r="E9" s="18">
        <v>630</v>
      </c>
      <c r="F9" s="18">
        <v>23480</v>
      </c>
      <c r="G9" s="18">
        <v>508</v>
      </c>
      <c r="H9" s="18">
        <v>397</v>
      </c>
      <c r="I9" s="28"/>
    </row>
    <row r="10" s="2" customFormat="1" ht="15" spans="1:9">
      <c r="A10" s="18" t="s">
        <v>18</v>
      </c>
      <c r="B10" s="18" t="s">
        <v>19</v>
      </c>
      <c r="C10" s="18">
        <f t="shared" si="0"/>
        <v>11387</v>
      </c>
      <c r="D10" s="18">
        <v>3002</v>
      </c>
      <c r="E10" s="18">
        <v>612</v>
      </c>
      <c r="F10" s="18">
        <v>7388</v>
      </c>
      <c r="G10" s="18">
        <v>182</v>
      </c>
      <c r="H10" s="18">
        <v>203</v>
      </c>
      <c r="I10" s="28"/>
    </row>
    <row r="11" s="2" customFormat="1" ht="15" spans="1:9">
      <c r="A11" s="18" t="s">
        <v>20</v>
      </c>
      <c r="B11" s="22" t="s">
        <v>21</v>
      </c>
      <c r="C11" s="18">
        <f t="shared" si="0"/>
        <v>8248</v>
      </c>
      <c r="D11" s="18">
        <v>1307</v>
      </c>
      <c r="E11" s="18">
        <v>410</v>
      </c>
      <c r="F11" s="18">
        <v>6172</v>
      </c>
      <c r="G11" s="18">
        <v>168</v>
      </c>
      <c r="H11" s="18">
        <v>191</v>
      </c>
      <c r="I11" s="28"/>
    </row>
    <row r="12" s="2" customFormat="1" ht="15" spans="1:9">
      <c r="A12" s="18" t="s">
        <v>22</v>
      </c>
      <c r="B12" s="18" t="s">
        <v>23</v>
      </c>
      <c r="C12" s="18">
        <f t="shared" si="0"/>
        <v>25496</v>
      </c>
      <c r="D12" s="18">
        <v>8946</v>
      </c>
      <c r="E12" s="18">
        <v>3733</v>
      </c>
      <c r="F12" s="18">
        <v>11972</v>
      </c>
      <c r="G12" s="18">
        <v>352</v>
      </c>
      <c r="H12" s="18">
        <v>493</v>
      </c>
      <c r="I12" s="28"/>
    </row>
    <row r="13" s="2" customFormat="1" ht="15" spans="1:9">
      <c r="A13" s="18" t="s">
        <v>24</v>
      </c>
      <c r="B13" s="18" t="s">
        <v>25</v>
      </c>
      <c r="C13" s="18">
        <f t="shared" si="0"/>
        <v>17576</v>
      </c>
      <c r="D13" s="18">
        <v>6026</v>
      </c>
      <c r="E13" s="18">
        <v>1506</v>
      </c>
      <c r="F13" s="18">
        <v>9672</v>
      </c>
      <c r="G13" s="18">
        <v>159</v>
      </c>
      <c r="H13" s="18">
        <v>213</v>
      </c>
      <c r="I13" s="28"/>
    </row>
    <row r="14" s="2" customFormat="1" ht="15" spans="1:9">
      <c r="A14" s="18" t="s">
        <v>26</v>
      </c>
      <c r="B14" s="18" t="s">
        <v>27</v>
      </c>
      <c r="C14" s="18">
        <f t="shared" si="0"/>
        <v>14726</v>
      </c>
      <c r="D14" s="18">
        <v>8528</v>
      </c>
      <c r="E14" s="18">
        <v>516</v>
      </c>
      <c r="F14" s="18">
        <v>5163</v>
      </c>
      <c r="G14" s="18">
        <v>132</v>
      </c>
      <c r="H14" s="18">
        <v>387</v>
      </c>
      <c r="I14" s="28"/>
    </row>
    <row r="15" s="2" customFormat="1" ht="15" spans="1:9">
      <c r="A15" s="18" t="s">
        <v>28</v>
      </c>
      <c r="B15" s="18" t="s">
        <v>29</v>
      </c>
      <c r="C15" s="18">
        <f t="shared" si="0"/>
        <v>97066</v>
      </c>
      <c r="D15" s="18">
        <v>13170</v>
      </c>
      <c r="E15" s="18">
        <v>4660</v>
      </c>
      <c r="F15" s="18">
        <v>75694</v>
      </c>
      <c r="G15" s="18">
        <v>2862</v>
      </c>
      <c r="H15" s="18">
        <v>680</v>
      </c>
      <c r="I15" s="28"/>
    </row>
    <row r="16" s="2" customFormat="1" ht="15" spans="1:9">
      <c r="A16" s="18" t="s">
        <v>30</v>
      </c>
      <c r="B16" s="18" t="s">
        <v>31</v>
      </c>
      <c r="C16" s="18">
        <f t="shared" si="0"/>
        <v>191877</v>
      </c>
      <c r="D16" s="18">
        <v>35276</v>
      </c>
      <c r="E16" s="18">
        <v>4482</v>
      </c>
      <c r="F16" s="18">
        <v>148767</v>
      </c>
      <c r="G16" s="18">
        <v>2093</v>
      </c>
      <c r="H16" s="18">
        <v>1259</v>
      </c>
      <c r="I16" s="28"/>
    </row>
    <row r="17" s="2" customFormat="1" ht="15" spans="1:9">
      <c r="A17" s="18" t="s">
        <v>32</v>
      </c>
      <c r="B17" s="18" t="s">
        <v>33</v>
      </c>
      <c r="C17" s="18">
        <f t="shared" si="0"/>
        <v>117996</v>
      </c>
      <c r="D17" s="18">
        <v>15316</v>
      </c>
      <c r="E17" s="18">
        <v>7898</v>
      </c>
      <c r="F17" s="18">
        <v>93011</v>
      </c>
      <c r="G17" s="18">
        <v>1132</v>
      </c>
      <c r="H17" s="18">
        <v>639</v>
      </c>
      <c r="I17" s="28"/>
    </row>
    <row r="18" s="2" customFormat="1" ht="15" spans="1:9">
      <c r="A18" s="18" t="s">
        <v>34</v>
      </c>
      <c r="B18" s="18" t="s">
        <v>35</v>
      </c>
      <c r="C18" s="18">
        <f t="shared" si="0"/>
        <v>67093</v>
      </c>
      <c r="D18" s="18">
        <v>10054</v>
      </c>
      <c r="E18" s="18">
        <v>2062</v>
      </c>
      <c r="F18" s="18">
        <v>53914</v>
      </c>
      <c r="G18" s="18">
        <v>521</v>
      </c>
      <c r="H18" s="18">
        <v>542</v>
      </c>
      <c r="I18" s="28"/>
    </row>
    <row r="19" s="2" customFormat="1" ht="15" spans="1:9">
      <c r="A19" s="18" t="s">
        <v>36</v>
      </c>
      <c r="B19" s="18" t="s">
        <v>37</v>
      </c>
      <c r="C19" s="18">
        <f t="shared" si="0"/>
        <v>33730</v>
      </c>
      <c r="D19" s="18">
        <v>5400</v>
      </c>
      <c r="E19" s="18">
        <v>1251</v>
      </c>
      <c r="F19" s="18">
        <v>26217</v>
      </c>
      <c r="G19" s="18">
        <v>346</v>
      </c>
      <c r="H19" s="18">
        <v>516</v>
      </c>
      <c r="I19" s="28"/>
    </row>
    <row r="20" s="2" customFormat="1" ht="15" spans="1:9">
      <c r="A20" s="18" t="s">
        <v>38</v>
      </c>
      <c r="B20" s="18" t="s">
        <v>39</v>
      </c>
      <c r="C20" s="18">
        <f t="shared" si="0"/>
        <v>20186</v>
      </c>
      <c r="D20" s="18">
        <v>3472</v>
      </c>
      <c r="E20" s="18">
        <v>1197</v>
      </c>
      <c r="F20" s="18">
        <v>14711</v>
      </c>
      <c r="G20" s="18">
        <v>278</v>
      </c>
      <c r="H20" s="18">
        <v>528</v>
      </c>
      <c r="I20" s="28"/>
    </row>
    <row r="21" s="2" customFormat="1" ht="15" spans="1:9">
      <c r="A21" s="18" t="s">
        <v>40</v>
      </c>
      <c r="B21" s="18" t="s">
        <v>41</v>
      </c>
      <c r="C21" s="18">
        <f t="shared" si="0"/>
        <v>96906</v>
      </c>
      <c r="D21" s="18">
        <v>13982</v>
      </c>
      <c r="E21" s="18">
        <v>3426</v>
      </c>
      <c r="F21" s="18">
        <v>76148</v>
      </c>
      <c r="G21" s="18">
        <v>2683</v>
      </c>
      <c r="H21" s="18">
        <v>667</v>
      </c>
      <c r="I21" s="28"/>
    </row>
    <row r="22" s="2" customFormat="1" ht="15" spans="1:9">
      <c r="A22" s="18" t="s">
        <v>42</v>
      </c>
      <c r="B22" s="18" t="s">
        <v>43</v>
      </c>
      <c r="C22" s="18">
        <f t="shared" si="0"/>
        <v>30637</v>
      </c>
      <c r="D22" s="18">
        <v>6698</v>
      </c>
      <c r="E22" s="18">
        <v>1004</v>
      </c>
      <c r="F22" s="18">
        <v>21130</v>
      </c>
      <c r="G22" s="18">
        <v>806</v>
      </c>
      <c r="H22" s="18">
        <v>999</v>
      </c>
      <c r="I22" s="28"/>
    </row>
    <row r="23" s="2" customFormat="1" ht="15" spans="1:9">
      <c r="A23" s="18" t="s">
        <v>44</v>
      </c>
      <c r="B23" s="18" t="s">
        <v>45</v>
      </c>
      <c r="C23" s="18">
        <f t="shared" si="0"/>
        <v>59068</v>
      </c>
      <c r="D23" s="18">
        <v>14677</v>
      </c>
      <c r="E23" s="18">
        <v>2088</v>
      </c>
      <c r="F23" s="18">
        <v>40926</v>
      </c>
      <c r="G23" s="18">
        <v>901</v>
      </c>
      <c r="H23" s="18">
        <v>476</v>
      </c>
      <c r="I23" s="28"/>
    </row>
    <row r="24" s="2" customFormat="1" ht="15" spans="1:9">
      <c r="A24" s="18" t="s">
        <v>46</v>
      </c>
      <c r="B24" s="18" t="s">
        <v>47</v>
      </c>
      <c r="C24" s="18">
        <f t="shared" si="0"/>
        <v>35007</v>
      </c>
      <c r="D24" s="18">
        <v>9913</v>
      </c>
      <c r="E24" s="18">
        <v>779</v>
      </c>
      <c r="F24" s="18">
        <v>22966</v>
      </c>
      <c r="G24" s="18">
        <v>640</v>
      </c>
      <c r="H24" s="18">
        <v>709</v>
      </c>
      <c r="I24" s="28"/>
    </row>
    <row r="25" s="2" customFormat="1" ht="15" spans="1:9">
      <c r="A25" s="18" t="s">
        <v>48</v>
      </c>
      <c r="B25" s="18" t="s">
        <v>49</v>
      </c>
      <c r="C25" s="18">
        <f t="shared" si="0"/>
        <v>240223</v>
      </c>
      <c r="D25" s="18">
        <v>19984</v>
      </c>
      <c r="E25" s="18">
        <v>8671</v>
      </c>
      <c r="F25" s="18">
        <v>206758</v>
      </c>
      <c r="G25" s="18">
        <v>3221</v>
      </c>
      <c r="H25" s="18">
        <v>1589</v>
      </c>
      <c r="I25" s="28"/>
    </row>
    <row r="26" s="2" customFormat="1" ht="15" spans="1:9">
      <c r="A26" s="18" t="s">
        <v>50</v>
      </c>
      <c r="B26" s="18" t="s">
        <v>51</v>
      </c>
      <c r="C26" s="18">
        <f t="shared" si="0"/>
        <v>12471</v>
      </c>
      <c r="D26" s="18">
        <v>4205</v>
      </c>
      <c r="E26" s="18">
        <v>639</v>
      </c>
      <c r="F26" s="18">
        <v>6943</v>
      </c>
      <c r="G26" s="18">
        <v>379</v>
      </c>
      <c r="H26" s="18">
        <v>305</v>
      </c>
      <c r="I26" s="28"/>
    </row>
    <row r="27" s="2" customFormat="1" ht="15" spans="1:9">
      <c r="A27" s="18" t="s">
        <v>52</v>
      </c>
      <c r="B27" s="18" t="s">
        <v>53</v>
      </c>
      <c r="C27" s="18">
        <f t="shared" si="0"/>
        <v>4681</v>
      </c>
      <c r="D27" s="18">
        <v>1187</v>
      </c>
      <c r="E27" s="18">
        <v>888</v>
      </c>
      <c r="F27" s="18">
        <v>2359</v>
      </c>
      <c r="G27" s="18">
        <v>166</v>
      </c>
      <c r="H27" s="18">
        <v>81</v>
      </c>
      <c r="I27" s="28"/>
    </row>
    <row r="28" s="2" customFormat="1" ht="15" spans="1:9">
      <c r="A28" s="18" t="s">
        <v>54</v>
      </c>
      <c r="B28" s="18" t="s">
        <v>55</v>
      </c>
      <c r="C28" s="18">
        <f t="shared" si="0"/>
        <v>30517</v>
      </c>
      <c r="D28" s="18">
        <v>7069</v>
      </c>
      <c r="E28" s="18">
        <v>940</v>
      </c>
      <c r="F28" s="18">
        <v>20586</v>
      </c>
      <c r="G28" s="18">
        <v>1260</v>
      </c>
      <c r="H28" s="18">
        <v>662</v>
      </c>
      <c r="I28" s="28"/>
    </row>
    <row r="29" s="2" customFormat="1" ht="15" spans="1:9">
      <c r="A29" s="18" t="s">
        <v>56</v>
      </c>
      <c r="B29" s="18" t="s">
        <v>57</v>
      </c>
      <c r="C29" s="18">
        <f t="shared" si="0"/>
        <v>53454</v>
      </c>
      <c r="D29" s="18">
        <v>13008</v>
      </c>
      <c r="E29" s="18">
        <v>3788</v>
      </c>
      <c r="F29" s="18">
        <v>34023</v>
      </c>
      <c r="G29" s="18">
        <v>1782</v>
      </c>
      <c r="H29" s="18">
        <v>853</v>
      </c>
      <c r="I29" s="28"/>
    </row>
    <row r="30" s="2" customFormat="1" ht="15" spans="1:9">
      <c r="A30" s="18" t="s">
        <v>58</v>
      </c>
      <c r="B30" s="18" t="s">
        <v>59</v>
      </c>
      <c r="C30" s="18">
        <f t="shared" si="0"/>
        <v>11954</v>
      </c>
      <c r="D30" s="18">
        <v>1790</v>
      </c>
      <c r="E30" s="18">
        <v>722</v>
      </c>
      <c r="F30" s="18">
        <v>8745</v>
      </c>
      <c r="G30" s="18">
        <v>324</v>
      </c>
      <c r="H30" s="18">
        <v>373</v>
      </c>
      <c r="I30" s="28"/>
    </row>
    <row r="31" s="2" customFormat="1" ht="15" spans="1:9">
      <c r="A31" s="18" t="s">
        <v>60</v>
      </c>
      <c r="B31" s="18" t="s">
        <v>61</v>
      </c>
      <c r="C31" s="18">
        <f t="shared" si="0"/>
        <v>12493</v>
      </c>
      <c r="D31" s="18">
        <v>3969</v>
      </c>
      <c r="E31" s="18">
        <v>831</v>
      </c>
      <c r="F31" s="18">
        <v>7126</v>
      </c>
      <c r="G31" s="18">
        <v>256</v>
      </c>
      <c r="H31" s="18">
        <v>311</v>
      </c>
      <c r="I31" s="28"/>
    </row>
    <row r="32" s="2" customFormat="1" ht="15" spans="1:9">
      <c r="A32" s="18" t="s">
        <v>62</v>
      </c>
      <c r="B32" s="18" t="s">
        <v>63</v>
      </c>
      <c r="C32" s="18">
        <f t="shared" si="0"/>
        <v>625</v>
      </c>
      <c r="D32" s="18">
        <v>68</v>
      </c>
      <c r="E32" s="18">
        <v>89</v>
      </c>
      <c r="F32" s="18">
        <v>440</v>
      </c>
      <c r="G32" s="18">
        <v>18</v>
      </c>
      <c r="H32" s="18">
        <v>10</v>
      </c>
      <c r="I32" s="28"/>
    </row>
    <row r="33" s="2" customFormat="1" ht="15" spans="1:9">
      <c r="A33" s="18" t="s">
        <v>64</v>
      </c>
      <c r="B33" s="18" t="s">
        <v>65</v>
      </c>
      <c r="C33" s="18">
        <f t="shared" si="0"/>
        <v>41729</v>
      </c>
      <c r="D33" s="18">
        <v>17444</v>
      </c>
      <c r="E33" s="18">
        <v>2549</v>
      </c>
      <c r="F33" s="18">
        <v>20782</v>
      </c>
      <c r="G33" s="18">
        <v>525</v>
      </c>
      <c r="H33" s="18">
        <v>429</v>
      </c>
      <c r="I33" s="28"/>
    </row>
    <row r="34" s="2" customFormat="1" ht="15" spans="1:9">
      <c r="A34" s="18" t="s">
        <v>66</v>
      </c>
      <c r="B34" s="18" t="s">
        <v>67</v>
      </c>
      <c r="C34" s="18">
        <f t="shared" si="0"/>
        <v>7052</v>
      </c>
      <c r="D34" s="18">
        <v>1796</v>
      </c>
      <c r="E34" s="18">
        <v>1429</v>
      </c>
      <c r="F34" s="18">
        <v>3425</v>
      </c>
      <c r="G34" s="18">
        <v>228</v>
      </c>
      <c r="H34" s="18">
        <v>174</v>
      </c>
      <c r="I34" s="28"/>
    </row>
    <row r="35" s="2" customFormat="1" ht="15" spans="1:9">
      <c r="A35" s="18" t="s">
        <v>68</v>
      </c>
      <c r="B35" s="18" t="s">
        <v>69</v>
      </c>
      <c r="C35" s="18">
        <f t="shared" si="0"/>
        <v>1790</v>
      </c>
      <c r="D35" s="18">
        <v>211</v>
      </c>
      <c r="E35" s="18">
        <v>135</v>
      </c>
      <c r="F35" s="18">
        <v>1259</v>
      </c>
      <c r="G35" s="18">
        <v>119</v>
      </c>
      <c r="H35" s="18">
        <v>66</v>
      </c>
      <c r="I35" s="28"/>
    </row>
    <row r="36" s="2" customFormat="1" ht="15" spans="1:9">
      <c r="A36" s="18" t="s">
        <v>70</v>
      </c>
      <c r="B36" s="18" t="s">
        <v>71</v>
      </c>
      <c r="C36" s="18">
        <f t="shared" si="0"/>
        <v>3518</v>
      </c>
      <c r="D36" s="18">
        <v>549</v>
      </c>
      <c r="E36" s="18">
        <v>149</v>
      </c>
      <c r="F36" s="18">
        <v>2659</v>
      </c>
      <c r="G36" s="18">
        <v>99</v>
      </c>
      <c r="H36" s="18">
        <v>62</v>
      </c>
      <c r="I36" s="28"/>
    </row>
    <row r="37" s="2" customFormat="1" ht="15" spans="1:9">
      <c r="A37" s="18" t="s">
        <v>72</v>
      </c>
      <c r="B37" s="18" t="s">
        <v>73</v>
      </c>
      <c r="C37" s="18">
        <f t="shared" si="0"/>
        <v>5484</v>
      </c>
      <c r="D37" s="18">
        <v>1389</v>
      </c>
      <c r="E37" s="18">
        <v>494</v>
      </c>
      <c r="F37" s="18">
        <v>3284</v>
      </c>
      <c r="G37" s="18">
        <v>213</v>
      </c>
      <c r="H37" s="18">
        <v>104</v>
      </c>
      <c r="I37" s="28"/>
    </row>
    <row r="38" s="2" customFormat="1" ht="15" spans="1:9">
      <c r="A38" s="18" t="s">
        <v>74</v>
      </c>
      <c r="B38" s="18" t="s">
        <v>75</v>
      </c>
      <c r="C38" s="18">
        <f t="shared" si="0"/>
        <v>9422</v>
      </c>
      <c r="D38" s="18">
        <v>46</v>
      </c>
      <c r="E38" s="18">
        <v>226</v>
      </c>
      <c r="F38" s="18">
        <v>8493</v>
      </c>
      <c r="G38" s="18">
        <v>78</v>
      </c>
      <c r="H38" s="18">
        <v>579</v>
      </c>
      <c r="I38" s="28"/>
    </row>
    <row r="39" s="2" customFormat="1" ht="15" spans="1:9">
      <c r="A39" s="18" t="s">
        <v>76</v>
      </c>
      <c r="B39" s="18" t="s">
        <v>77</v>
      </c>
      <c r="C39" s="18">
        <f t="shared" si="0"/>
        <v>1334</v>
      </c>
      <c r="D39" s="18">
        <v>311</v>
      </c>
      <c r="E39" s="18">
        <v>1</v>
      </c>
      <c r="F39" s="18">
        <v>897</v>
      </c>
      <c r="G39" s="18">
        <v>19</v>
      </c>
      <c r="H39" s="18">
        <v>106</v>
      </c>
      <c r="I39" s="28"/>
    </row>
    <row r="40" s="2" customFormat="1" ht="15" spans="1:9">
      <c r="A40" s="18" t="s">
        <v>78</v>
      </c>
      <c r="B40" s="18" t="s">
        <v>79</v>
      </c>
      <c r="C40" s="18">
        <f t="shared" si="0"/>
        <v>175</v>
      </c>
      <c r="D40" s="18">
        <v>145</v>
      </c>
      <c r="E40" s="18">
        <v>6</v>
      </c>
      <c r="F40" s="18">
        <v>12</v>
      </c>
      <c r="G40" s="18">
        <v>0</v>
      </c>
      <c r="H40" s="18">
        <v>12</v>
      </c>
      <c r="I40" s="28"/>
    </row>
    <row r="41" s="2" customFormat="1" ht="15" spans="1:9">
      <c r="A41" s="29" t="s">
        <v>80</v>
      </c>
      <c r="B41" s="18" t="s">
        <v>81</v>
      </c>
      <c r="C41" s="18">
        <f t="shared" si="0"/>
        <v>59302</v>
      </c>
      <c r="D41" s="18">
        <v>12771</v>
      </c>
      <c r="E41" s="18">
        <v>3533</v>
      </c>
      <c r="F41" s="18">
        <v>40858</v>
      </c>
      <c r="G41" s="18">
        <v>1755</v>
      </c>
      <c r="H41" s="18">
        <v>385</v>
      </c>
      <c r="I41" s="28"/>
    </row>
    <row r="42" s="2" customFormat="1" ht="15" spans="1:9">
      <c r="A42" s="18" t="s">
        <v>82</v>
      </c>
      <c r="B42" s="18" t="s">
        <v>83</v>
      </c>
      <c r="C42" s="18">
        <f t="shared" si="0"/>
        <v>15848</v>
      </c>
      <c r="D42" s="18">
        <v>5271</v>
      </c>
      <c r="E42" s="18">
        <v>1479</v>
      </c>
      <c r="F42" s="18">
        <v>8854</v>
      </c>
      <c r="G42" s="18">
        <v>133</v>
      </c>
      <c r="H42" s="18">
        <v>111</v>
      </c>
      <c r="I42" s="28"/>
    </row>
    <row r="43" s="2" customFormat="1" ht="15" spans="1:9">
      <c r="A43" s="18" t="s">
        <v>84</v>
      </c>
      <c r="B43" s="18" t="s">
        <v>85</v>
      </c>
      <c r="C43" s="18">
        <f t="shared" si="0"/>
        <v>45878</v>
      </c>
      <c r="D43" s="18">
        <v>12941</v>
      </c>
      <c r="E43" s="18">
        <v>1598</v>
      </c>
      <c r="F43" s="18">
        <v>30351</v>
      </c>
      <c r="G43" s="18">
        <v>731</v>
      </c>
      <c r="H43" s="18">
        <v>257</v>
      </c>
      <c r="I43" s="28"/>
    </row>
    <row r="44" s="2" customFormat="1" ht="15" spans="1:9">
      <c r="A44" s="18" t="s">
        <v>86</v>
      </c>
      <c r="B44" s="18" t="s">
        <v>87</v>
      </c>
      <c r="C44" s="18">
        <f t="shared" si="0"/>
        <v>48021</v>
      </c>
      <c r="D44" s="18">
        <v>19095</v>
      </c>
      <c r="E44" s="18">
        <v>2039</v>
      </c>
      <c r="F44" s="18">
        <v>25833</v>
      </c>
      <c r="G44" s="18">
        <v>745</v>
      </c>
      <c r="H44" s="18">
        <v>309</v>
      </c>
      <c r="I44" s="28"/>
    </row>
    <row r="45" s="2" customFormat="1" ht="15" spans="1:9">
      <c r="A45" s="18" t="s">
        <v>88</v>
      </c>
      <c r="B45" s="18" t="s">
        <v>89</v>
      </c>
      <c r="C45" s="18">
        <f t="shared" si="0"/>
        <v>61452</v>
      </c>
      <c r="D45" s="18">
        <v>12869</v>
      </c>
      <c r="E45" s="18">
        <v>3353</v>
      </c>
      <c r="F45" s="18">
        <v>44497</v>
      </c>
      <c r="G45" s="18">
        <v>549</v>
      </c>
      <c r="H45" s="18">
        <v>184</v>
      </c>
      <c r="I45" s="28"/>
    </row>
    <row r="46" s="2" customFormat="1" ht="15" spans="1:9">
      <c r="A46" s="18" t="s">
        <v>90</v>
      </c>
      <c r="B46" s="18" t="s">
        <v>91</v>
      </c>
      <c r="C46" s="18">
        <f t="shared" si="0"/>
        <v>37062</v>
      </c>
      <c r="D46" s="18">
        <v>16430</v>
      </c>
      <c r="E46" s="18">
        <v>2477</v>
      </c>
      <c r="F46" s="18">
        <v>17434</v>
      </c>
      <c r="G46" s="18">
        <v>442</v>
      </c>
      <c r="H46" s="18">
        <v>279</v>
      </c>
      <c r="I46" s="28"/>
    </row>
    <row r="47" s="2" customFormat="1" ht="15" spans="1:9">
      <c r="A47" s="18" t="s">
        <v>92</v>
      </c>
      <c r="B47" s="18" t="s">
        <v>93</v>
      </c>
      <c r="C47" s="18">
        <f t="shared" si="0"/>
        <v>25230</v>
      </c>
      <c r="D47" s="18">
        <v>5093</v>
      </c>
      <c r="E47" s="18">
        <v>1361</v>
      </c>
      <c r="F47" s="18">
        <v>17620</v>
      </c>
      <c r="G47" s="18">
        <v>1053</v>
      </c>
      <c r="H47" s="18">
        <v>103</v>
      </c>
      <c r="I47" s="28"/>
    </row>
    <row r="48" s="2" customFormat="1" ht="15" spans="1:9">
      <c r="A48" s="18" t="s">
        <v>94</v>
      </c>
      <c r="B48" s="18" t="s">
        <v>95</v>
      </c>
      <c r="C48" s="18">
        <f t="shared" si="0"/>
        <v>10901</v>
      </c>
      <c r="D48" s="18">
        <v>3368</v>
      </c>
      <c r="E48" s="18">
        <v>1830</v>
      </c>
      <c r="F48" s="18">
        <v>5361</v>
      </c>
      <c r="G48" s="18">
        <v>185</v>
      </c>
      <c r="H48" s="18">
        <v>157</v>
      </c>
      <c r="I48" s="28"/>
    </row>
    <row r="49" s="2" customFormat="1" ht="15" spans="1:9">
      <c r="A49" s="18" t="s">
        <v>96</v>
      </c>
      <c r="B49" s="18" t="s">
        <v>97</v>
      </c>
      <c r="C49" s="18">
        <f t="shared" si="0"/>
        <v>40061</v>
      </c>
      <c r="D49" s="18">
        <v>11065</v>
      </c>
      <c r="E49" s="18">
        <v>2351</v>
      </c>
      <c r="F49" s="18">
        <v>24747</v>
      </c>
      <c r="G49" s="18">
        <v>1427</v>
      </c>
      <c r="H49" s="18">
        <v>471</v>
      </c>
      <c r="I49" s="28"/>
    </row>
    <row r="50" s="2" customFormat="1" ht="15" spans="1:9">
      <c r="A50" s="18" t="s">
        <v>98</v>
      </c>
      <c r="B50" s="18" t="s">
        <v>99</v>
      </c>
      <c r="C50" s="18">
        <f t="shared" si="0"/>
        <v>9732</v>
      </c>
      <c r="D50" s="18">
        <v>4453</v>
      </c>
      <c r="E50" s="18">
        <v>1792</v>
      </c>
      <c r="F50" s="18">
        <v>3222</v>
      </c>
      <c r="G50" s="18">
        <v>135</v>
      </c>
      <c r="H50" s="18">
        <v>130</v>
      </c>
      <c r="I50" s="28"/>
    </row>
    <row r="51" s="2" customFormat="1" ht="15" spans="1:9">
      <c r="A51" s="18" t="s">
        <v>100</v>
      </c>
      <c r="B51" s="18" t="s">
        <v>101</v>
      </c>
      <c r="C51" s="18">
        <f t="shared" si="0"/>
        <v>11126</v>
      </c>
      <c r="D51" s="18">
        <v>1884</v>
      </c>
      <c r="E51" s="18">
        <v>447</v>
      </c>
      <c r="F51" s="18">
        <v>8573</v>
      </c>
      <c r="G51" s="18">
        <v>102</v>
      </c>
      <c r="H51" s="18">
        <v>120</v>
      </c>
      <c r="I51" s="28"/>
    </row>
    <row r="52" s="2" customFormat="1" ht="15" spans="1:9">
      <c r="A52" s="18" t="s">
        <v>102</v>
      </c>
      <c r="B52" s="18" t="s">
        <v>103</v>
      </c>
      <c r="C52" s="18">
        <f t="shared" si="0"/>
        <v>11678</v>
      </c>
      <c r="D52" s="18">
        <v>7743</v>
      </c>
      <c r="E52" s="18">
        <v>478</v>
      </c>
      <c r="F52" s="18">
        <v>3199</v>
      </c>
      <c r="G52" s="18">
        <v>66</v>
      </c>
      <c r="H52" s="18">
        <v>192</v>
      </c>
      <c r="I52" s="28"/>
    </row>
    <row r="53" s="2" customFormat="1" ht="15" spans="1:9">
      <c r="A53" s="18" t="s">
        <v>104</v>
      </c>
      <c r="B53" s="18" t="s">
        <v>105</v>
      </c>
      <c r="C53" s="18">
        <f t="shared" si="0"/>
        <v>109727</v>
      </c>
      <c r="D53" s="18">
        <v>3788</v>
      </c>
      <c r="E53" s="18">
        <v>3559</v>
      </c>
      <c r="F53" s="18">
        <v>101066</v>
      </c>
      <c r="G53" s="18">
        <v>843</v>
      </c>
      <c r="H53" s="18">
        <v>471</v>
      </c>
      <c r="I53" s="28"/>
    </row>
    <row r="54" s="2" customFormat="1" ht="15" spans="1:9">
      <c r="A54" s="18" t="s">
        <v>106</v>
      </c>
      <c r="B54" s="18" t="s">
        <v>107</v>
      </c>
      <c r="C54" s="18">
        <f t="shared" si="0"/>
        <v>29321</v>
      </c>
      <c r="D54" s="18">
        <v>5369</v>
      </c>
      <c r="E54" s="18">
        <v>1145</v>
      </c>
      <c r="F54" s="18">
        <v>22262</v>
      </c>
      <c r="G54" s="18">
        <v>408</v>
      </c>
      <c r="H54" s="18">
        <v>137</v>
      </c>
      <c r="I54" s="28"/>
    </row>
    <row r="55" s="2" customFormat="1" ht="15" spans="1:9">
      <c r="A55" s="18" t="s">
        <v>108</v>
      </c>
      <c r="B55" s="18" t="s">
        <v>109</v>
      </c>
      <c r="C55" s="18">
        <f t="shared" si="0"/>
        <v>17339</v>
      </c>
      <c r="D55" s="18">
        <v>1046</v>
      </c>
      <c r="E55" s="18">
        <v>1421</v>
      </c>
      <c r="F55" s="18">
        <v>14574</v>
      </c>
      <c r="G55" s="18">
        <v>157</v>
      </c>
      <c r="H55" s="18">
        <v>141</v>
      </c>
      <c r="I55" s="28"/>
    </row>
    <row r="56" s="2" customFormat="1" ht="30" spans="1:9">
      <c r="A56" s="23" t="s">
        <v>110</v>
      </c>
      <c r="B56" s="23" t="s">
        <v>111</v>
      </c>
      <c r="C56" s="18">
        <f t="shared" si="0"/>
        <v>824</v>
      </c>
      <c r="D56" s="18">
        <v>548</v>
      </c>
      <c r="E56" s="18">
        <v>5</v>
      </c>
      <c r="F56" s="18">
        <v>254</v>
      </c>
      <c r="G56" s="18">
        <v>7</v>
      </c>
      <c r="H56" s="18">
        <v>10</v>
      </c>
      <c r="I56" s="28"/>
    </row>
    <row r="57" spans="1:9">
      <c r="A57" s="24"/>
      <c r="B57" s="24"/>
      <c r="C57" s="24"/>
      <c r="D57" s="24"/>
      <c r="E57" s="24"/>
      <c r="F57" s="10"/>
      <c r="G57" s="11"/>
      <c r="H57" s="8"/>
      <c r="I57" s="8"/>
    </row>
    <row r="58" spans="1:9">
      <c r="A58" s="25"/>
      <c r="B58" s="25"/>
      <c r="C58" s="25"/>
      <c r="D58" s="25"/>
      <c r="E58" s="25"/>
      <c r="F58" s="10"/>
      <c r="G58" s="11"/>
      <c r="H58" s="8"/>
      <c r="I58" s="8"/>
    </row>
    <row r="59" spans="1:2">
      <c r="A59" s="26"/>
      <c r="B59" s="26"/>
    </row>
    <row r="60" ht="13.5" spans="1:2">
      <c r="A60" s="26"/>
      <c r="B60" s="26"/>
    </row>
    <row r="61" ht="13.5" spans="1:2">
      <c r="A61" s="26"/>
      <c r="B61" s="26"/>
    </row>
    <row r="62" ht="13.5" spans="1:2">
      <c r="A62" s="26"/>
      <c r="B62" s="26"/>
    </row>
    <row r="63" ht="13.5" spans="1:2">
      <c r="A63" s="26"/>
      <c r="B63" s="26"/>
    </row>
    <row r="64" ht="13.5" spans="1:2">
      <c r="A64" s="26"/>
      <c r="B64" s="26"/>
    </row>
    <row r="65" ht="13.5" spans="1:2">
      <c r="A65" s="26"/>
      <c r="B65" s="26"/>
    </row>
    <row r="66" ht="13.5" spans="1:2">
      <c r="A66" s="26"/>
      <c r="B66" s="26"/>
    </row>
    <row r="67" ht="13.5" spans="1:2">
      <c r="A67" s="26"/>
      <c r="B67" s="26"/>
    </row>
    <row r="68" ht="13.5" spans="1:2">
      <c r="A68" s="26"/>
      <c r="B68" s="26"/>
    </row>
    <row r="69" ht="13.5" spans="1:2">
      <c r="A69" s="26"/>
      <c r="B69" s="26"/>
    </row>
    <row r="70" ht="13.5" spans="1:2">
      <c r="A70" s="26"/>
      <c r="B70" s="26"/>
    </row>
  </sheetData>
  <mergeCells count="6">
    <mergeCell ref="A1:H1"/>
    <mergeCell ref="A2:H2"/>
    <mergeCell ref="A5:B5"/>
    <mergeCell ref="A6:B6"/>
    <mergeCell ref="A57:E57"/>
    <mergeCell ref="A58:E58"/>
  </mergeCells>
  <pageMargins left="0.707638888888889" right="0.707638888888889" top="0.747916666666667" bottom="0.747916666666667" header="0.313888888888889" footer="0.313888888888889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范俊呈</cp:lastModifiedBy>
  <dcterms:created xsi:type="dcterms:W3CDTF">2024-05-08T02:50:00Z</dcterms:created>
  <dcterms:modified xsi:type="dcterms:W3CDTF">2024-05-13T02:22:19Z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933FEF73906B418BAA4490B4EA9FF0E6_13</vt:lpwstr>
  </property>
  <property fmtid="{D5CDD505-2E9C-101B-9397-08002B2CF9AE}" pid="3" name="KSOProductBuildVer">
    <vt:lpwstr>2052-12.1.0.16910</vt:lpwstr>
  </property>
</Properties>
</file>