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1-7" sheetId="1" r:id="rId1"/>
  </sheets>
  <definedNames>
    <definedName name="_xlnm.Print_Area" localSheetId="0">'1-7'!$A$1:$H$58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<sst xmlns="http://schemas.openxmlformats.org/spreadsheetml/2006/main" count="112" uniqueCount="112">
  <si>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1-7 </t>
    </r>
    <r>
      <rPr>
        <sz val="14"/>
        <rFont val="黑体"/>
        <charset val="134"/>
      </rPr>
      <t>分地区分申请人类型国内实用新型专利申请量</t>
    </r>
    <r>
      <rPr>
        <sz val="14"/>
        <rFont val="Times New Roman"/>
        <charset val="134"/>
      </rPr>
      <t>(2023</t>
    </r>
    <r>
      <rPr>
        <sz val="14"/>
        <rFont val="黑体"/>
        <charset val="134"/>
      </rPr>
      <t>年</t>
    </r>
    <r>
      <rPr>
        <sz val="14"/>
        <rFont val="Times New Roman"/>
        <charset val="134"/>
      </rPr>
      <t>)</t>
    </r>
  </si>
  <si>
    <t>Patent Applications for Utility Model Originated from Home by Origin and Type of Applicant(2023)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</si>
  <si>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</si>
  <si>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</si>
  <si>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</si>
  <si>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t xml:space="preserve">合计
</t>
    </r>
    <r>
      <rPr>
        <sz val="11"/>
        <rFont val="Times New Roman"/>
        <charset val="134"/>
      </rPr>
      <t>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</si>
  <si>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>Universities and Colleges</t>
    </r>
  </si>
  <si>
    <r>
      <rPr>
        <sz val="11"/>
        <rFont val="宋体"/>
        <charset val="134"/>
      </rPr>
      <t>科研单位</t>
    </r>
    <r>
      <rPr>
        <sz val="11"/>
        <rFont val="Times New Roman"/>
        <charset val="134"/>
      </rPr>
      <t xml:space="preserve"> 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</si>
  <si>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 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</si>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</sst>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 applyFill="1" applyProtection="1">
      <alignment vertical="center"/>
      <protection locked="0"/>
    </xf>
    <xf numFmtId="0" fontId="2" fillId="0" borderId="0" xfId="49" applyFont="1" applyFill="1" applyProtection="1">
      <alignment vertical="center"/>
      <protection locked="0"/>
    </xf>
    <xf numFmtId="0" fontId="3" fillId="0" borderId="0" xfId="49" applyFont="1" applyFill="1" applyProtection="1">
      <alignment vertical="center"/>
      <protection locked="0"/>
    </xf>
    <xf numFmtId="0" fontId="2" fillId="0" borderId="0" xfId="49" applyFont="1" applyFill="1" applyProtection="1">
      <alignment vertical="center"/>
    </xf>
    <xf numFmtId="0" fontId="2" fillId="0" borderId="0" xfId="0" applyFont="1" applyFill="1" applyAlignment="1">
      <alignment vertical="center"/>
    </xf>
    <xf numFmtId="0" fontId="4" fillId="0" borderId="0" xfId="49" applyFont="1" applyFill="1" applyAlignment="1" applyProtection="1">
      <alignment horizontal="center" vertical="center"/>
      <protection locked="0"/>
    </xf>
    <xf numFmtId="0" fontId="3" fillId="0" borderId="0" xfId="49" applyFont="1" applyFill="1" applyAlignment="1" applyProtection="1">
      <alignment horizontal="center" vertical="center"/>
      <protection locked="0"/>
    </xf>
    <xf numFmtId="0" fontId="1" fillId="0" borderId="0" xfId="49" applyFont="1" applyFill="1" applyAlignment="1" applyProtection="1"/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Alignment="1" applyProtection="1"/>
    <xf numFmtId="0" fontId="1" fillId="0" borderId="0" xfId="49" applyFont="1" applyBorder="1" applyProtection="1">
      <alignment vertical="center"/>
      <protection locked="0"/>
    </xf>
    <xf numFmtId="0" fontId="1" fillId="0" borderId="0" xfId="49" applyFont="1" applyBorder="1" applyProtection="1">
      <alignment vertical="center"/>
    </xf>
    <xf numFmtId="0" fontId="1" fillId="0" borderId="0" xfId="49" applyFont="1" applyBorder="1" applyAlignment="1" applyProtection="1">
      <alignment horizontal="right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6" fillId="0" borderId="1" xfId="5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Alignment="1" applyProtection="1">
      <alignment horizontal="left" vertical="center" wrapText="1"/>
      <protection locked="0"/>
    </xf>
    <xf numFmtId="0" fontId="7" fillId="0" borderId="0" xfId="49" applyFont="1" applyFill="1" applyProtection="1">
      <alignment vertical="center"/>
      <protection locked="0"/>
    </xf>
    <xf numFmtId="0" fontId="0" fillId="0" borderId="0" xfId="0" applyNumberFormat="1" applyFill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2" fillId="0" borderId="1" xfId="49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7"/>
  <sheetViews>
    <sheetView tabSelected="1" view="pageBreakPreview" zoomScaleNormal="100" topLeftCell="A4" workbookViewId="0">
      <selection activeCell="H5" sqref="H5"/>
    </sheetView>
  </sheetViews>
  <sheetFormatPr defaultColWidth="7.625" defaultRowHeight="15.75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3.125" style="3" customWidth="1"/>
    <col min="9" max="178" width="7.625" style="3" customWidth="1"/>
    <col min="179" max="204" width="9" style="3" customWidth="1"/>
    <col min="205" max="205" width="6.625" style="3" customWidth="1"/>
    <col min="206" max="206" width="10.625" style="3" customWidth="1"/>
    <col min="207" max="16384" width="7.625" style="3"/>
  </cols>
  <sheetData>
    <row r="1" ht="18.75" spans="1:10">
      <c r="A1" s="6" t="s">
        <v>0</v>
      </c>
      <c r="B1" s="6"/>
      <c r="C1" s="6"/>
      <c r="D1" s="6"/>
      <c r="E1" s="6"/>
      <c r="F1" s="6"/>
      <c r="G1" s="6"/>
      <c r="H1" s="6"/>
      <c r="J1" s="24"/>
    </row>
    <row r="2" spans="1:10">
      <c r="A2" s="7" t="s">
        <v>1</v>
      </c>
      <c r="B2" s="7"/>
      <c r="C2" s="7"/>
      <c r="D2" s="7"/>
      <c r="E2" s="7"/>
      <c r="F2" s="7"/>
      <c r="G2" s="7"/>
      <c r="H2" s="7"/>
      <c r="J2" s="24"/>
    </row>
    <row r="3" spans="1:10">
      <c r="A3" s="7"/>
      <c r="B3" s="7"/>
      <c r="D3" s="8"/>
      <c r="E3" s="7"/>
      <c r="J3" s="24"/>
    </row>
    <row r="4" s="1" customFormat="1" ht="13.5" spans="1:10">
      <c r="A4" s="9" t="s">
        <v>2</v>
      </c>
      <c r="B4" s="10"/>
      <c r="C4" s="10"/>
      <c r="D4" s="11"/>
      <c r="E4" s="12"/>
      <c r="F4" s="13"/>
      <c r="G4" s="12"/>
      <c r="H4" s="14" t="s">
        <v>3</v>
      </c>
      <c r="J4" s="24"/>
    </row>
    <row r="5" s="2" customFormat="1" ht="45" spans="1:10">
      <c r="A5" s="15" t="s">
        <v>4</v>
      </c>
      <c r="B5" s="15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J5" s="24"/>
    </row>
    <row r="6" s="2" customFormat="1" ht="15" spans="1:10">
      <c r="A6" s="17" t="s">
        <v>11</v>
      </c>
      <c r="B6" s="17"/>
      <c r="C6" s="17">
        <f>SUM(D6:H6)</f>
        <v>3057150</v>
      </c>
      <c r="D6" s="18">
        <f t="shared" ref="D6:H6" si="0">SUM(D7:D40)</f>
        <v>104070</v>
      </c>
      <c r="E6" s="18">
        <f t="shared" si="0"/>
        <v>22771</v>
      </c>
      <c r="F6" s="18">
        <f t="shared" si="0"/>
        <v>2607158</v>
      </c>
      <c r="G6" s="18">
        <f t="shared" si="0"/>
        <v>110121</v>
      </c>
      <c r="H6" s="18">
        <f t="shared" si="0"/>
        <v>213030</v>
      </c>
      <c r="J6" s="24"/>
    </row>
    <row r="7" s="2" customFormat="1" ht="15" spans="1:10">
      <c r="A7" s="15" t="s">
        <v>12</v>
      </c>
      <c r="B7" s="15" t="s">
        <v>13</v>
      </c>
      <c r="C7" s="15">
        <f t="shared" ref="C7:C56" si="1">D7+E7+F7+G7+H7</f>
        <v>90710</v>
      </c>
      <c r="D7" s="15">
        <v>2777</v>
      </c>
      <c r="E7" s="15">
        <v>2821</v>
      </c>
      <c r="F7" s="15">
        <v>70532</v>
      </c>
      <c r="G7" s="15">
        <v>9707</v>
      </c>
      <c r="H7" s="15">
        <v>4873</v>
      </c>
      <c r="J7" s="24"/>
    </row>
    <row r="8" s="2" customFormat="1" ht="15" spans="1:10">
      <c r="A8" s="15" t="s">
        <v>14</v>
      </c>
      <c r="B8" s="15" t="s">
        <v>15</v>
      </c>
      <c r="C8" s="15">
        <f t="shared" si="1"/>
        <v>61494</v>
      </c>
      <c r="D8" s="15">
        <v>1356</v>
      </c>
      <c r="E8" s="15">
        <v>508</v>
      </c>
      <c r="F8" s="15">
        <v>56004</v>
      </c>
      <c r="G8" s="15">
        <v>1005</v>
      </c>
      <c r="H8" s="15">
        <v>2621</v>
      </c>
      <c r="J8" s="24"/>
    </row>
    <row r="9" s="2" customFormat="1" ht="15" spans="1:10">
      <c r="A9" s="15" t="s">
        <v>16</v>
      </c>
      <c r="B9" s="15" t="s">
        <v>17</v>
      </c>
      <c r="C9" s="15">
        <f t="shared" si="1"/>
        <v>98499</v>
      </c>
      <c r="D9" s="15">
        <v>3100</v>
      </c>
      <c r="E9" s="15">
        <v>518</v>
      </c>
      <c r="F9" s="15">
        <v>75125</v>
      </c>
      <c r="G9" s="15">
        <v>4311</v>
      </c>
      <c r="H9" s="15">
        <v>15445</v>
      </c>
      <c r="J9" s="24"/>
    </row>
    <row r="10" s="2" customFormat="1" ht="15" spans="1:10">
      <c r="A10" s="15" t="s">
        <v>18</v>
      </c>
      <c r="B10" s="15" t="s">
        <v>19</v>
      </c>
      <c r="C10" s="15">
        <f t="shared" si="1"/>
        <v>30582</v>
      </c>
      <c r="D10" s="15">
        <v>1965</v>
      </c>
      <c r="E10" s="15">
        <v>201</v>
      </c>
      <c r="F10" s="15">
        <v>22196</v>
      </c>
      <c r="G10" s="15">
        <v>1842</v>
      </c>
      <c r="H10" s="15">
        <v>4378</v>
      </c>
      <c r="J10" s="24"/>
    </row>
    <row r="11" s="2" customFormat="1" ht="15" spans="1:10">
      <c r="A11" s="15" t="s">
        <v>20</v>
      </c>
      <c r="B11" s="19" t="s">
        <v>21</v>
      </c>
      <c r="C11" s="15">
        <f t="shared" si="1"/>
        <v>28596</v>
      </c>
      <c r="D11" s="15">
        <v>1866</v>
      </c>
      <c r="E11" s="15">
        <v>582</v>
      </c>
      <c r="F11" s="15">
        <v>18099</v>
      </c>
      <c r="G11" s="15">
        <v>2227</v>
      </c>
      <c r="H11" s="15">
        <v>5822</v>
      </c>
      <c r="J11" s="24"/>
    </row>
    <row r="12" s="2" customFormat="1" ht="15" spans="1:10">
      <c r="A12" s="15" t="s">
        <v>22</v>
      </c>
      <c r="B12" s="15" t="s">
        <v>23</v>
      </c>
      <c r="C12" s="15">
        <f t="shared" si="1"/>
        <v>73141</v>
      </c>
      <c r="D12" s="15">
        <v>3672</v>
      </c>
      <c r="E12" s="15">
        <v>644</v>
      </c>
      <c r="F12" s="15">
        <v>59799</v>
      </c>
      <c r="G12" s="15">
        <v>1958</v>
      </c>
      <c r="H12" s="15">
        <v>7068</v>
      </c>
      <c r="J12" s="24"/>
    </row>
    <row r="13" s="2" customFormat="1" ht="15" spans="1:10">
      <c r="A13" s="15" t="s">
        <v>24</v>
      </c>
      <c r="B13" s="15" t="s">
        <v>25</v>
      </c>
      <c r="C13" s="15">
        <f t="shared" si="1"/>
        <v>25652</v>
      </c>
      <c r="D13" s="15">
        <v>2787</v>
      </c>
      <c r="E13" s="15">
        <v>353</v>
      </c>
      <c r="F13" s="15">
        <v>17978</v>
      </c>
      <c r="G13" s="15">
        <v>1245</v>
      </c>
      <c r="H13" s="15">
        <v>3289</v>
      </c>
      <c r="J13" s="24"/>
    </row>
    <row r="14" s="2" customFormat="1" ht="15" spans="1:10">
      <c r="A14" s="15" t="s">
        <v>26</v>
      </c>
      <c r="B14" s="15" t="s">
        <v>27</v>
      </c>
      <c r="C14" s="15">
        <f t="shared" si="1"/>
        <v>28676</v>
      </c>
      <c r="D14" s="15">
        <v>3487</v>
      </c>
      <c r="E14" s="15">
        <v>740</v>
      </c>
      <c r="F14" s="15">
        <v>14776</v>
      </c>
      <c r="G14" s="15">
        <v>1771</v>
      </c>
      <c r="H14" s="15">
        <v>7902</v>
      </c>
      <c r="J14" s="24"/>
    </row>
    <row r="15" s="2" customFormat="1" ht="15" spans="1:10">
      <c r="A15" s="15" t="s">
        <v>28</v>
      </c>
      <c r="B15" s="15" t="s">
        <v>29</v>
      </c>
      <c r="C15" s="15">
        <f t="shared" si="1"/>
        <v>125155</v>
      </c>
      <c r="D15" s="15">
        <v>1403</v>
      </c>
      <c r="E15" s="15">
        <v>1111</v>
      </c>
      <c r="F15" s="15">
        <v>115114</v>
      </c>
      <c r="G15" s="15">
        <v>4579</v>
      </c>
      <c r="H15" s="15">
        <v>2948</v>
      </c>
      <c r="J15" s="24"/>
    </row>
    <row r="16" s="2" customFormat="1" ht="15" spans="1:10">
      <c r="A16" s="15" t="s">
        <v>30</v>
      </c>
      <c r="B16" s="15" t="s">
        <v>31</v>
      </c>
      <c r="C16" s="15">
        <f t="shared" si="1"/>
        <v>443900</v>
      </c>
      <c r="D16" s="15">
        <v>8334</v>
      </c>
      <c r="E16" s="15">
        <v>1165</v>
      </c>
      <c r="F16" s="15">
        <v>416632</v>
      </c>
      <c r="G16" s="15">
        <v>7024</v>
      </c>
      <c r="H16" s="15">
        <v>10745</v>
      </c>
      <c r="J16" s="24"/>
    </row>
    <row r="17" s="2" customFormat="1" ht="15" spans="1:10">
      <c r="A17" s="15" t="s">
        <v>32</v>
      </c>
      <c r="B17" s="15" t="s">
        <v>33</v>
      </c>
      <c r="C17" s="15">
        <f t="shared" si="1"/>
        <v>297814</v>
      </c>
      <c r="D17" s="15">
        <v>5761</v>
      </c>
      <c r="E17" s="15">
        <v>1087</v>
      </c>
      <c r="F17" s="15">
        <v>273538</v>
      </c>
      <c r="G17" s="15">
        <v>5708</v>
      </c>
      <c r="H17" s="15">
        <v>11720</v>
      </c>
      <c r="J17" s="24"/>
    </row>
    <row r="18" s="2" customFormat="1" ht="15" spans="1:10">
      <c r="A18" s="15" t="s">
        <v>34</v>
      </c>
      <c r="B18" s="15" t="s">
        <v>35</v>
      </c>
      <c r="C18" s="15">
        <f t="shared" si="1"/>
        <v>158533</v>
      </c>
      <c r="D18" s="15">
        <v>4608</v>
      </c>
      <c r="E18" s="15">
        <v>504</v>
      </c>
      <c r="F18" s="15">
        <v>141766</v>
      </c>
      <c r="G18" s="15">
        <v>3044</v>
      </c>
      <c r="H18" s="15">
        <v>8611</v>
      </c>
      <c r="J18" s="24"/>
    </row>
    <row r="19" s="2" customFormat="1" ht="15" spans="1:10">
      <c r="A19" s="15" t="s">
        <v>36</v>
      </c>
      <c r="B19" s="15" t="s">
        <v>37</v>
      </c>
      <c r="C19" s="15">
        <f t="shared" si="1"/>
        <v>100245</v>
      </c>
      <c r="D19" s="15">
        <v>2707</v>
      </c>
      <c r="E19" s="15">
        <v>505</v>
      </c>
      <c r="F19" s="15">
        <v>90524</v>
      </c>
      <c r="G19" s="15">
        <v>2228</v>
      </c>
      <c r="H19" s="15">
        <v>4281</v>
      </c>
      <c r="J19" s="24"/>
    </row>
    <row r="20" s="2" customFormat="1" ht="15" spans="1:10">
      <c r="A20" s="15" t="s">
        <v>38</v>
      </c>
      <c r="B20" s="15" t="s">
        <v>39</v>
      </c>
      <c r="C20" s="15">
        <f t="shared" si="1"/>
        <v>48066</v>
      </c>
      <c r="D20" s="15">
        <v>3104</v>
      </c>
      <c r="E20" s="15">
        <v>401</v>
      </c>
      <c r="F20" s="15">
        <v>38004</v>
      </c>
      <c r="G20" s="15">
        <v>1699</v>
      </c>
      <c r="H20" s="15">
        <v>4858</v>
      </c>
      <c r="J20" s="24"/>
    </row>
    <row r="21" s="2" customFormat="1" ht="15" spans="1:10">
      <c r="A21" s="15" t="s">
        <v>40</v>
      </c>
      <c r="B21" s="15" t="s">
        <v>41</v>
      </c>
      <c r="C21" s="15">
        <f t="shared" si="1"/>
        <v>293289</v>
      </c>
      <c r="D21" s="15">
        <v>7487</v>
      </c>
      <c r="E21" s="15">
        <v>2305</v>
      </c>
      <c r="F21" s="15">
        <v>236694</v>
      </c>
      <c r="G21" s="15">
        <v>12930</v>
      </c>
      <c r="H21" s="15">
        <v>33873</v>
      </c>
      <c r="J21" s="24"/>
    </row>
    <row r="22" s="2" customFormat="1" ht="15" spans="1:10">
      <c r="A22" s="15" t="s">
        <v>42</v>
      </c>
      <c r="B22" s="15" t="s">
        <v>43</v>
      </c>
      <c r="C22" s="15">
        <f t="shared" si="1"/>
        <v>126741</v>
      </c>
      <c r="D22" s="15">
        <v>6937</v>
      </c>
      <c r="E22" s="15">
        <v>612</v>
      </c>
      <c r="F22" s="15">
        <v>105869</v>
      </c>
      <c r="G22" s="15">
        <v>3234</v>
      </c>
      <c r="H22" s="15">
        <v>10089</v>
      </c>
      <c r="J22" s="24"/>
    </row>
    <row r="23" s="2" customFormat="1" ht="15" spans="1:10">
      <c r="A23" s="15" t="s">
        <v>44</v>
      </c>
      <c r="B23" s="15" t="s">
        <v>45</v>
      </c>
      <c r="C23" s="15">
        <f t="shared" si="1"/>
        <v>140329</v>
      </c>
      <c r="D23" s="15">
        <v>3985</v>
      </c>
      <c r="E23" s="15">
        <v>545</v>
      </c>
      <c r="F23" s="15">
        <v>125792</v>
      </c>
      <c r="G23" s="15">
        <v>3635</v>
      </c>
      <c r="H23" s="15">
        <v>6372</v>
      </c>
      <c r="J23" s="24"/>
    </row>
    <row r="24" s="2" customFormat="1" ht="15" spans="1:10">
      <c r="A24" s="15" t="s">
        <v>46</v>
      </c>
      <c r="B24" s="15" t="s">
        <v>47</v>
      </c>
      <c r="C24" s="15">
        <f t="shared" si="1"/>
        <v>55640</v>
      </c>
      <c r="D24" s="15">
        <v>3241</v>
      </c>
      <c r="E24" s="15">
        <v>404</v>
      </c>
      <c r="F24" s="15">
        <v>45006</v>
      </c>
      <c r="G24" s="15">
        <v>1823</v>
      </c>
      <c r="H24" s="15">
        <v>5166</v>
      </c>
      <c r="J24" s="24"/>
    </row>
    <row r="25" s="2" customFormat="1" ht="15" spans="1:10">
      <c r="A25" s="15" t="s">
        <v>48</v>
      </c>
      <c r="B25" s="15" t="s">
        <v>49</v>
      </c>
      <c r="C25" s="15">
        <f t="shared" si="1"/>
        <v>427462</v>
      </c>
      <c r="D25" s="15">
        <v>6639</v>
      </c>
      <c r="E25" s="15">
        <v>2034</v>
      </c>
      <c r="F25" s="15">
        <v>387320</v>
      </c>
      <c r="G25" s="15">
        <v>11024</v>
      </c>
      <c r="H25" s="15">
        <v>20445</v>
      </c>
      <c r="J25" s="24"/>
    </row>
    <row r="26" s="2" customFormat="1" ht="15" spans="1:10">
      <c r="A26" s="15" t="s">
        <v>50</v>
      </c>
      <c r="B26" s="15" t="s">
        <v>51</v>
      </c>
      <c r="C26" s="15">
        <f t="shared" si="1"/>
        <v>29261</v>
      </c>
      <c r="D26" s="15">
        <v>3417</v>
      </c>
      <c r="E26" s="15">
        <v>592</v>
      </c>
      <c r="F26" s="15">
        <v>17422</v>
      </c>
      <c r="G26" s="15">
        <v>3181</v>
      </c>
      <c r="H26" s="15">
        <v>4649</v>
      </c>
      <c r="J26" s="24"/>
    </row>
    <row r="27" s="2" customFormat="1" ht="15" spans="1:10">
      <c r="A27" s="15" t="s">
        <v>52</v>
      </c>
      <c r="B27" s="15" t="s">
        <v>53</v>
      </c>
      <c r="C27" s="15">
        <f t="shared" si="1"/>
        <v>14443</v>
      </c>
      <c r="D27" s="15">
        <v>818</v>
      </c>
      <c r="E27" s="15">
        <v>265</v>
      </c>
      <c r="F27" s="15">
        <v>10681</v>
      </c>
      <c r="G27" s="15">
        <v>1680</v>
      </c>
      <c r="H27" s="15">
        <v>999</v>
      </c>
      <c r="J27" s="24"/>
    </row>
    <row r="28" s="2" customFormat="1" ht="15" spans="1:10">
      <c r="A28" s="15" t="s">
        <v>54</v>
      </c>
      <c r="B28" s="15" t="s">
        <v>55</v>
      </c>
      <c r="C28" s="15">
        <f t="shared" si="1"/>
        <v>53346</v>
      </c>
      <c r="D28" s="15">
        <v>2575</v>
      </c>
      <c r="E28" s="15">
        <v>452</v>
      </c>
      <c r="F28" s="15">
        <v>43637</v>
      </c>
      <c r="G28" s="15">
        <v>3528</v>
      </c>
      <c r="H28" s="15">
        <v>3154</v>
      </c>
      <c r="J28" s="24"/>
    </row>
    <row r="29" s="2" customFormat="1" ht="15" spans="1:10">
      <c r="A29" s="15" t="s">
        <v>56</v>
      </c>
      <c r="B29" s="15" t="s">
        <v>57</v>
      </c>
      <c r="C29" s="15">
        <f t="shared" si="1"/>
        <v>106935</v>
      </c>
      <c r="D29" s="15">
        <v>5563</v>
      </c>
      <c r="E29" s="15">
        <v>930</v>
      </c>
      <c r="F29" s="15">
        <v>78675</v>
      </c>
      <c r="G29" s="15">
        <v>10502</v>
      </c>
      <c r="H29" s="15">
        <v>11265</v>
      </c>
      <c r="J29" s="24"/>
    </row>
    <row r="30" s="2" customFormat="1" ht="15" spans="1:10">
      <c r="A30" s="15" t="s">
        <v>58</v>
      </c>
      <c r="B30" s="15" t="s">
        <v>59</v>
      </c>
      <c r="C30" s="15">
        <f t="shared" si="1"/>
        <v>18987</v>
      </c>
      <c r="D30" s="15">
        <v>1390</v>
      </c>
      <c r="E30" s="15">
        <v>294</v>
      </c>
      <c r="F30" s="15">
        <v>14193</v>
      </c>
      <c r="G30" s="15">
        <v>634</v>
      </c>
      <c r="H30" s="15">
        <v>2476</v>
      </c>
      <c r="J30" s="24"/>
    </row>
    <row r="31" s="2" customFormat="1" ht="15" spans="1:10">
      <c r="A31" s="15" t="s">
        <v>60</v>
      </c>
      <c r="B31" s="15" t="s">
        <v>61</v>
      </c>
      <c r="C31" s="15">
        <f t="shared" si="1"/>
        <v>37818</v>
      </c>
      <c r="D31" s="15">
        <v>2373</v>
      </c>
      <c r="E31" s="15">
        <v>590</v>
      </c>
      <c r="F31" s="15">
        <v>29371</v>
      </c>
      <c r="G31" s="15">
        <v>2041</v>
      </c>
      <c r="H31" s="15">
        <v>3443</v>
      </c>
      <c r="J31" s="24"/>
    </row>
    <row r="32" s="2" customFormat="1" ht="15" spans="1:10">
      <c r="A32" s="15" t="s">
        <v>62</v>
      </c>
      <c r="B32" s="15" t="s">
        <v>63</v>
      </c>
      <c r="C32" s="15">
        <f t="shared" si="1"/>
        <v>2502</v>
      </c>
      <c r="D32" s="15">
        <v>94</v>
      </c>
      <c r="E32" s="15">
        <v>123</v>
      </c>
      <c r="F32" s="15">
        <v>1943</v>
      </c>
      <c r="G32" s="15">
        <v>129</v>
      </c>
      <c r="H32" s="15">
        <v>213</v>
      </c>
      <c r="J32" s="24"/>
    </row>
    <row r="33" s="2" customFormat="1" ht="15" spans="1:10">
      <c r="A33" s="15" t="s">
        <v>64</v>
      </c>
      <c r="B33" s="15" t="s">
        <v>65</v>
      </c>
      <c r="C33" s="15">
        <f t="shared" si="1"/>
        <v>69078</v>
      </c>
      <c r="D33" s="15">
        <v>7069</v>
      </c>
      <c r="E33" s="15">
        <v>659</v>
      </c>
      <c r="F33" s="15">
        <v>52129</v>
      </c>
      <c r="G33" s="15">
        <v>2141</v>
      </c>
      <c r="H33" s="15">
        <v>7080</v>
      </c>
      <c r="J33" s="24"/>
    </row>
    <row r="34" s="2" customFormat="1" ht="15" spans="1:10">
      <c r="A34" s="15" t="s">
        <v>66</v>
      </c>
      <c r="B34" s="15" t="s">
        <v>67</v>
      </c>
      <c r="C34" s="15">
        <f t="shared" si="1"/>
        <v>23942</v>
      </c>
      <c r="D34" s="15">
        <v>2452</v>
      </c>
      <c r="E34" s="15">
        <v>865</v>
      </c>
      <c r="F34" s="15">
        <v>14931</v>
      </c>
      <c r="G34" s="15">
        <v>2066</v>
      </c>
      <c r="H34" s="15">
        <v>3628</v>
      </c>
      <c r="J34" s="24"/>
    </row>
    <row r="35" s="2" customFormat="1" ht="15" spans="1:10">
      <c r="A35" s="15" t="s">
        <v>68</v>
      </c>
      <c r="B35" s="15" t="s">
        <v>69</v>
      </c>
      <c r="C35" s="15">
        <f t="shared" si="1"/>
        <v>5588</v>
      </c>
      <c r="D35" s="15">
        <v>346</v>
      </c>
      <c r="E35" s="15">
        <v>60</v>
      </c>
      <c r="F35" s="15">
        <v>3375</v>
      </c>
      <c r="G35" s="15">
        <v>658</v>
      </c>
      <c r="H35" s="15">
        <v>1149</v>
      </c>
      <c r="J35" s="24"/>
    </row>
    <row r="36" s="2" customFormat="1" ht="15" spans="1:10">
      <c r="A36" s="15" t="s">
        <v>70</v>
      </c>
      <c r="B36" s="15" t="s">
        <v>71</v>
      </c>
      <c r="C36" s="15">
        <f t="shared" si="1"/>
        <v>12639</v>
      </c>
      <c r="D36" s="15">
        <v>501</v>
      </c>
      <c r="E36" s="15">
        <v>238</v>
      </c>
      <c r="F36" s="15">
        <v>10252</v>
      </c>
      <c r="G36" s="15">
        <v>670</v>
      </c>
      <c r="H36" s="15">
        <v>978</v>
      </c>
      <c r="J36" s="24"/>
    </row>
    <row r="37" s="2" customFormat="1" ht="15" spans="1:10">
      <c r="A37" s="15" t="s">
        <v>72</v>
      </c>
      <c r="B37" s="15" t="s">
        <v>73</v>
      </c>
      <c r="C37" s="15">
        <f t="shared" si="1"/>
        <v>23318</v>
      </c>
      <c r="D37" s="15">
        <v>2228</v>
      </c>
      <c r="E37" s="15">
        <v>646</v>
      </c>
      <c r="F37" s="15">
        <v>15945</v>
      </c>
      <c r="G37" s="15">
        <v>1882</v>
      </c>
      <c r="H37" s="15">
        <v>2617</v>
      </c>
      <c r="J37" s="24"/>
    </row>
    <row r="38" s="2" customFormat="1" ht="15" spans="1:10">
      <c r="A38" s="15" t="s">
        <v>74</v>
      </c>
      <c r="B38" s="15" t="s">
        <v>75</v>
      </c>
      <c r="C38" s="15">
        <f t="shared" si="1"/>
        <v>3860</v>
      </c>
      <c r="D38" s="15">
        <v>3</v>
      </c>
      <c r="E38" s="15">
        <v>8</v>
      </c>
      <c r="F38" s="15">
        <v>3141</v>
      </c>
      <c r="G38" s="15">
        <v>5</v>
      </c>
      <c r="H38" s="15">
        <v>703</v>
      </c>
      <c r="J38" s="24"/>
    </row>
    <row r="39" s="2" customFormat="1" ht="15" spans="1:10">
      <c r="A39" s="15" t="s">
        <v>76</v>
      </c>
      <c r="B39" s="15" t="s">
        <v>77</v>
      </c>
      <c r="C39" s="15">
        <f t="shared" si="1"/>
        <v>859</v>
      </c>
      <c r="D39" s="15">
        <v>16</v>
      </c>
      <c r="E39" s="15">
        <v>1</v>
      </c>
      <c r="F39" s="15">
        <v>674</v>
      </c>
      <c r="G39" s="15">
        <v>10</v>
      </c>
      <c r="H39" s="15">
        <v>158</v>
      </c>
      <c r="J39" s="24"/>
    </row>
    <row r="40" s="2" customFormat="1" ht="15" spans="1:10">
      <c r="A40" s="15" t="s">
        <v>78</v>
      </c>
      <c r="B40" s="15" t="s">
        <v>79</v>
      </c>
      <c r="C40" s="15">
        <f t="shared" si="1"/>
        <v>50</v>
      </c>
      <c r="D40" s="15">
        <v>9</v>
      </c>
      <c r="E40" s="15">
        <v>8</v>
      </c>
      <c r="F40" s="15">
        <v>21</v>
      </c>
      <c r="G40" s="15">
        <v>0</v>
      </c>
      <c r="H40" s="15">
        <v>12</v>
      </c>
      <c r="J40" s="24"/>
    </row>
    <row r="41" s="2" customFormat="1" ht="15" spans="1:10">
      <c r="A41" s="26" t="s">
        <v>80</v>
      </c>
      <c r="B41" s="15" t="s">
        <v>81</v>
      </c>
      <c r="C41" s="15">
        <f t="shared" si="1"/>
        <v>67177</v>
      </c>
      <c r="D41" s="15">
        <v>3554</v>
      </c>
      <c r="E41" s="15">
        <v>910</v>
      </c>
      <c r="F41" s="15">
        <v>53923</v>
      </c>
      <c r="G41" s="15">
        <v>4232</v>
      </c>
      <c r="H41" s="15">
        <v>4558</v>
      </c>
      <c r="J41" s="24"/>
    </row>
    <row r="42" s="2" customFormat="1" ht="15" spans="1:10">
      <c r="A42" s="15" t="s">
        <v>82</v>
      </c>
      <c r="B42" s="15" t="s">
        <v>83</v>
      </c>
      <c r="C42" s="15">
        <f t="shared" si="1"/>
        <v>17888</v>
      </c>
      <c r="D42" s="15">
        <v>2268</v>
      </c>
      <c r="E42" s="15">
        <v>308</v>
      </c>
      <c r="F42" s="15">
        <v>13028</v>
      </c>
      <c r="G42" s="15">
        <v>858</v>
      </c>
      <c r="H42" s="15">
        <v>1426</v>
      </c>
      <c r="J42" s="24"/>
    </row>
    <row r="43" s="2" customFormat="1" ht="15" spans="1:10">
      <c r="A43" s="15" t="s">
        <v>84</v>
      </c>
      <c r="B43" s="15" t="s">
        <v>85</v>
      </c>
      <c r="C43" s="15">
        <f t="shared" si="1"/>
        <v>67895</v>
      </c>
      <c r="D43" s="15">
        <v>2802</v>
      </c>
      <c r="E43" s="15">
        <v>350</v>
      </c>
      <c r="F43" s="15">
        <v>60013</v>
      </c>
      <c r="G43" s="15">
        <v>2110</v>
      </c>
      <c r="H43" s="15">
        <v>2620</v>
      </c>
      <c r="J43" s="24"/>
    </row>
    <row r="44" s="2" customFormat="1" ht="15" spans="1:10">
      <c r="A44" s="15" t="s">
        <v>86</v>
      </c>
      <c r="B44" s="15" t="s">
        <v>87</v>
      </c>
      <c r="C44" s="15">
        <f t="shared" si="1"/>
        <v>54785</v>
      </c>
      <c r="D44" s="15">
        <v>3154</v>
      </c>
      <c r="E44" s="15">
        <v>522</v>
      </c>
      <c r="F44" s="15">
        <v>46771</v>
      </c>
      <c r="G44" s="15">
        <v>2286</v>
      </c>
      <c r="H44" s="15">
        <v>2052</v>
      </c>
      <c r="J44" s="24"/>
    </row>
    <row r="45" s="2" customFormat="1" ht="15" spans="1:10">
      <c r="A45" s="15" t="s">
        <v>88</v>
      </c>
      <c r="B45" s="15" t="s">
        <v>89</v>
      </c>
      <c r="C45" s="15">
        <f t="shared" si="1"/>
        <v>81936</v>
      </c>
      <c r="D45" s="15">
        <v>2936</v>
      </c>
      <c r="E45" s="15">
        <v>366</v>
      </c>
      <c r="F45" s="15">
        <v>73657</v>
      </c>
      <c r="G45" s="15">
        <v>1951</v>
      </c>
      <c r="H45" s="15">
        <v>3026</v>
      </c>
      <c r="J45" s="24"/>
    </row>
    <row r="46" s="2" customFormat="1" ht="15" spans="1:10">
      <c r="A46" s="15" t="s">
        <v>90</v>
      </c>
      <c r="B46" s="15" t="s">
        <v>91</v>
      </c>
      <c r="C46" s="15">
        <f t="shared" si="1"/>
        <v>45088</v>
      </c>
      <c r="D46" s="15">
        <v>5363</v>
      </c>
      <c r="E46" s="15">
        <v>526</v>
      </c>
      <c r="F46" s="15">
        <v>34368</v>
      </c>
      <c r="G46" s="15">
        <v>1289</v>
      </c>
      <c r="H46" s="15">
        <v>3542</v>
      </c>
      <c r="J46" s="24"/>
    </row>
    <row r="47" s="2" customFormat="1" ht="15" spans="1:10">
      <c r="A47" s="15" t="s">
        <v>92</v>
      </c>
      <c r="B47" s="15" t="s">
        <v>93</v>
      </c>
      <c r="C47" s="15">
        <f t="shared" si="1"/>
        <v>50392</v>
      </c>
      <c r="D47" s="15">
        <v>1890</v>
      </c>
      <c r="E47" s="15">
        <v>880</v>
      </c>
      <c r="F47" s="15">
        <v>40707</v>
      </c>
      <c r="G47" s="15">
        <v>2090</v>
      </c>
      <c r="H47" s="15">
        <v>4825</v>
      </c>
      <c r="J47" s="24"/>
    </row>
    <row r="48" s="2" customFormat="1" ht="15" spans="1:10">
      <c r="A48" s="15" t="s">
        <v>94</v>
      </c>
      <c r="B48" s="15" t="s">
        <v>95</v>
      </c>
      <c r="C48" s="15">
        <f t="shared" si="1"/>
        <v>27995</v>
      </c>
      <c r="D48" s="15">
        <v>1559</v>
      </c>
      <c r="E48" s="15">
        <v>382</v>
      </c>
      <c r="F48" s="15">
        <v>22775</v>
      </c>
      <c r="G48" s="15">
        <v>1098</v>
      </c>
      <c r="H48" s="15">
        <v>2181</v>
      </c>
      <c r="J48" s="24"/>
    </row>
    <row r="49" s="2" customFormat="1" ht="15" spans="1:10">
      <c r="A49" s="15" t="s">
        <v>96</v>
      </c>
      <c r="B49" s="15" t="s">
        <v>97</v>
      </c>
      <c r="C49" s="15">
        <f t="shared" si="1"/>
        <v>58462</v>
      </c>
      <c r="D49" s="15">
        <v>3526</v>
      </c>
      <c r="E49" s="15">
        <v>694</v>
      </c>
      <c r="F49" s="15">
        <v>45405</v>
      </c>
      <c r="G49" s="15">
        <v>3760</v>
      </c>
      <c r="H49" s="15">
        <v>5077</v>
      </c>
      <c r="J49" s="24"/>
    </row>
    <row r="50" s="2" customFormat="1" ht="15" spans="1:10">
      <c r="A50" s="15" t="s">
        <v>98</v>
      </c>
      <c r="B50" s="15" t="s">
        <v>99</v>
      </c>
      <c r="C50" s="15">
        <f t="shared" si="1"/>
        <v>23124</v>
      </c>
      <c r="D50" s="15">
        <v>964</v>
      </c>
      <c r="E50" s="15">
        <v>118</v>
      </c>
      <c r="F50" s="15">
        <v>20433</v>
      </c>
      <c r="G50" s="15">
        <v>368</v>
      </c>
      <c r="H50" s="15">
        <v>1241</v>
      </c>
      <c r="J50" s="24"/>
    </row>
    <row r="51" s="2" customFormat="1" ht="15" spans="1:10">
      <c r="A51" s="15" t="s">
        <v>100</v>
      </c>
      <c r="B51" s="15" t="s">
        <v>101</v>
      </c>
      <c r="C51" s="15">
        <f t="shared" si="1"/>
        <v>24338</v>
      </c>
      <c r="D51" s="15">
        <v>652</v>
      </c>
      <c r="E51" s="15">
        <v>103</v>
      </c>
      <c r="F51" s="15">
        <v>22239</v>
      </c>
      <c r="G51" s="15">
        <v>694</v>
      </c>
      <c r="H51" s="15">
        <v>650</v>
      </c>
      <c r="J51" s="24"/>
    </row>
    <row r="52" s="2" customFormat="1" ht="15" spans="1:10">
      <c r="A52" s="15" t="s">
        <v>102</v>
      </c>
      <c r="B52" s="15" t="s">
        <v>103</v>
      </c>
      <c r="C52" s="15">
        <f t="shared" si="1"/>
        <v>16406</v>
      </c>
      <c r="D52" s="15">
        <v>2584</v>
      </c>
      <c r="E52" s="15">
        <v>620</v>
      </c>
      <c r="F52" s="15">
        <v>8598</v>
      </c>
      <c r="G52" s="15">
        <v>702</v>
      </c>
      <c r="H52" s="15">
        <v>3902</v>
      </c>
      <c r="J52" s="24"/>
    </row>
    <row r="53" s="2" customFormat="1" ht="15" spans="1:10">
      <c r="A53" s="15" t="s">
        <v>104</v>
      </c>
      <c r="B53" s="15" t="s">
        <v>105</v>
      </c>
      <c r="C53" s="15">
        <f t="shared" si="1"/>
        <v>143949</v>
      </c>
      <c r="D53" s="15">
        <v>678</v>
      </c>
      <c r="E53" s="15">
        <v>450</v>
      </c>
      <c r="F53" s="15">
        <v>135834</v>
      </c>
      <c r="G53" s="15">
        <v>3127</v>
      </c>
      <c r="H53" s="15">
        <v>3860</v>
      </c>
      <c r="J53" s="24"/>
    </row>
    <row r="54" s="2" customFormat="1" ht="15" spans="1:10">
      <c r="A54" s="15" t="s">
        <v>106</v>
      </c>
      <c r="B54" s="15" t="s">
        <v>107</v>
      </c>
      <c r="C54" s="15">
        <f t="shared" si="1"/>
        <v>66474</v>
      </c>
      <c r="D54" s="15">
        <v>1552</v>
      </c>
      <c r="E54" s="15">
        <v>453</v>
      </c>
      <c r="F54" s="15">
        <v>60365</v>
      </c>
      <c r="G54" s="15">
        <v>1199</v>
      </c>
      <c r="H54" s="15">
        <v>2905</v>
      </c>
      <c r="J54" s="24"/>
    </row>
    <row r="55" s="2" customFormat="1" ht="15" spans="1:10">
      <c r="A55" s="15" t="s">
        <v>108</v>
      </c>
      <c r="B55" s="15" t="s">
        <v>109</v>
      </c>
      <c r="C55" s="15">
        <f t="shared" si="1"/>
        <v>48282</v>
      </c>
      <c r="D55" s="15">
        <v>579</v>
      </c>
      <c r="E55" s="15">
        <v>177</v>
      </c>
      <c r="F55" s="15">
        <v>44944</v>
      </c>
      <c r="G55" s="15">
        <v>921</v>
      </c>
      <c r="H55" s="15">
        <v>1661</v>
      </c>
      <c r="J55" s="24"/>
    </row>
    <row r="56" s="2" customFormat="1" ht="30" spans="1:10">
      <c r="A56" s="20" t="s">
        <v>110</v>
      </c>
      <c r="B56" s="20" t="s">
        <v>111</v>
      </c>
      <c r="C56" s="15">
        <f t="shared" si="1"/>
        <v>2383</v>
      </c>
      <c r="D56" s="15">
        <v>579</v>
      </c>
      <c r="E56" s="15">
        <v>32</v>
      </c>
      <c r="F56" s="15">
        <v>1449</v>
      </c>
      <c r="G56" s="15">
        <v>142</v>
      </c>
      <c r="H56" s="15">
        <v>181</v>
      </c>
      <c r="J56" s="24"/>
    </row>
    <row r="57" spans="1:10">
      <c r="A57" s="21"/>
      <c r="B57" s="21"/>
      <c r="C57" s="21"/>
      <c r="D57" s="21"/>
      <c r="E57" s="21"/>
      <c r="J57" s="24"/>
    </row>
    <row r="58" spans="1:10">
      <c r="A58" s="22"/>
      <c r="B58" s="22"/>
      <c r="C58" s="22"/>
      <c r="D58" s="22"/>
      <c r="E58" s="22"/>
      <c r="J58" s="24"/>
    </row>
    <row r="59" ht="13.5" spans="1:10">
      <c r="A59" s="23"/>
      <c r="B59" s="23"/>
      <c r="J59" s="24"/>
    </row>
    <row r="60" ht="13.5" spans="1:10">
      <c r="A60" s="23"/>
      <c r="B60" s="23"/>
      <c r="J60" s="24"/>
    </row>
    <row r="61" ht="13.5" spans="1:10">
      <c r="A61" s="23"/>
      <c r="B61" s="23"/>
      <c r="J61" s="24"/>
    </row>
    <row r="62" ht="13.5" spans="1:10">
      <c r="A62" s="23"/>
      <c r="B62" s="23"/>
      <c r="J62" s="24"/>
    </row>
    <row r="63" ht="13.5" spans="1:10">
      <c r="A63" s="23"/>
      <c r="B63" s="23"/>
      <c r="J63" s="24"/>
    </row>
    <row r="64" ht="13.5" spans="1:10">
      <c r="A64" s="23"/>
      <c r="B64" s="23"/>
      <c r="J64" s="24"/>
    </row>
    <row r="65" ht="13.5" spans="1:10">
      <c r="A65" s="23"/>
      <c r="B65" s="23"/>
      <c r="J65" s="24"/>
    </row>
    <row r="66" ht="13.5" spans="1:10">
      <c r="A66" s="23"/>
      <c r="B66" s="23"/>
      <c r="J66" s="24"/>
    </row>
    <row r="67" ht="13.5" spans="1:10">
      <c r="A67" s="23"/>
      <c r="B67" s="23"/>
      <c r="J67" s="24"/>
    </row>
    <row r="68" ht="13.5" spans="1:10">
      <c r="A68" s="23"/>
      <c r="B68" s="23"/>
      <c r="J68" s="24"/>
    </row>
    <row r="69" ht="13.5" spans="1:10">
      <c r="A69" s="23"/>
      <c r="B69" s="23"/>
      <c r="J69" s="24"/>
    </row>
    <row r="70" ht="13.5" spans="1:10">
      <c r="A70" s="23"/>
      <c r="B70" s="23"/>
      <c r="J70" s="24"/>
    </row>
    <row r="71" spans="10:10">
      <c r="J71" s="24"/>
    </row>
    <row r="72" spans="10:10">
      <c r="J72" s="24"/>
    </row>
    <row r="73" spans="10:10">
      <c r="J73" s="24"/>
    </row>
    <row r="74" spans="10:10">
      <c r="J74" s="24"/>
    </row>
    <row r="75" spans="10:10">
      <c r="J75" s="24"/>
    </row>
    <row r="76" spans="10:10">
      <c r="J76" s="24"/>
    </row>
    <row r="77" spans="10:10">
      <c r="J77" s="24"/>
    </row>
    <row r="78" spans="10:10">
      <c r="J78" s="24"/>
    </row>
    <row r="79" spans="10:10">
      <c r="J79" s="24"/>
    </row>
    <row r="80" spans="10:10">
      <c r="J80" s="24"/>
    </row>
    <row r="81" spans="10:10">
      <c r="J81" s="24"/>
    </row>
    <row r="82" spans="10:10">
      <c r="J82" s="24"/>
    </row>
    <row r="83" spans="10:10">
      <c r="J83" s="24"/>
    </row>
    <row r="84" spans="10:10">
      <c r="J84" s="24"/>
    </row>
    <row r="85" spans="10:10">
      <c r="J85" s="24"/>
    </row>
    <row r="86" spans="10:10">
      <c r="J86" s="24"/>
    </row>
    <row r="87" spans="10:10">
      <c r="J87" s="24"/>
    </row>
    <row r="88" spans="10:10">
      <c r="J88" s="24"/>
    </row>
    <row r="89" spans="10:10">
      <c r="J89" s="24"/>
    </row>
    <row r="90" spans="10:10">
      <c r="J90" s="24"/>
    </row>
    <row r="91" spans="10:10">
      <c r="J91" s="24"/>
    </row>
    <row r="92" spans="10:10">
      <c r="J92" s="24"/>
    </row>
    <row r="93" spans="10:10">
      <c r="J93" s="24"/>
    </row>
    <row r="94" spans="10:10">
      <c r="J94" s="24"/>
    </row>
    <row r="95" spans="10:10">
      <c r="J95" s="24"/>
    </row>
    <row r="96" spans="10:10">
      <c r="J96" s="24"/>
    </row>
    <row r="97" spans="10:10">
      <c r="J97" s="24"/>
    </row>
    <row r="98" spans="10:10">
      <c r="J98" s="24"/>
    </row>
    <row r="99" spans="10:10">
      <c r="J99" s="24"/>
    </row>
    <row r="100" spans="10:10">
      <c r="J100" s="24"/>
    </row>
    <row r="101" spans="10:10">
      <c r="J101" s="24"/>
    </row>
    <row r="102" spans="10:10">
      <c r="J102" s="24"/>
    </row>
    <row r="103" spans="10:10">
      <c r="J103" s="24"/>
    </row>
    <row r="104" spans="10:10">
      <c r="J104" s="24"/>
    </row>
    <row r="105" spans="10:10">
      <c r="J105" s="24"/>
    </row>
    <row r="106" spans="10:10">
      <c r="J106" s="24"/>
    </row>
    <row r="107" spans="10:10">
      <c r="J107" s="24"/>
    </row>
    <row r="108" spans="10:10">
      <c r="J108" s="24"/>
    </row>
    <row r="109" spans="10:10">
      <c r="J109" s="24"/>
    </row>
    <row r="110" spans="10:10">
      <c r="J110" s="24"/>
    </row>
    <row r="111" spans="10:10">
      <c r="J111" s="24"/>
    </row>
    <row r="112" spans="10:10">
      <c r="J112" s="24"/>
    </row>
    <row r="113" spans="10:10">
      <c r="J113" s="24"/>
    </row>
    <row r="114" spans="10:10">
      <c r="J114" s="24"/>
    </row>
    <row r="115" spans="10:10">
      <c r="J115" s="24"/>
    </row>
    <row r="116" spans="10:10">
      <c r="J116" s="24"/>
    </row>
    <row r="117" spans="10:10">
      <c r="J117" s="24"/>
    </row>
    <row r="118" spans="10:10">
      <c r="J118" s="24"/>
    </row>
    <row r="119" spans="10:10">
      <c r="J119" s="24"/>
    </row>
    <row r="120" spans="10:10">
      <c r="J120" s="24"/>
    </row>
    <row r="121" spans="10:10">
      <c r="J121" s="24"/>
    </row>
    <row r="122" spans="10:10">
      <c r="J122" s="24"/>
    </row>
    <row r="123" spans="10:10">
      <c r="J123" s="24"/>
    </row>
    <row r="124" spans="10:10">
      <c r="J124" s="24"/>
    </row>
    <row r="125" spans="10:10">
      <c r="J125" s="24"/>
    </row>
    <row r="126" spans="10:10">
      <c r="J126" s="24"/>
    </row>
    <row r="127" spans="10:10">
      <c r="J127" s="24"/>
    </row>
    <row r="128" spans="10:10">
      <c r="J128" s="24"/>
    </row>
    <row r="129" spans="10:10">
      <c r="J129" s="24"/>
    </row>
    <row r="130" spans="10:10">
      <c r="J130" s="24"/>
    </row>
    <row r="131" spans="10:10">
      <c r="J131" s="24"/>
    </row>
    <row r="132" spans="10:10">
      <c r="J132" s="24"/>
    </row>
    <row r="133" spans="10:10">
      <c r="J133" s="24"/>
    </row>
    <row r="134" spans="10:10">
      <c r="J134" s="24"/>
    </row>
    <row r="135" spans="10:10">
      <c r="J135" s="24"/>
    </row>
    <row r="136" spans="10:10">
      <c r="J136" s="24"/>
    </row>
    <row r="137" spans="10:10">
      <c r="J137" s="24"/>
    </row>
    <row r="138" spans="10:10">
      <c r="J138" s="24"/>
    </row>
    <row r="139" spans="10:10">
      <c r="J139" s="24"/>
    </row>
    <row r="140" spans="10:10">
      <c r="J140" s="24"/>
    </row>
    <row r="141" spans="10:10">
      <c r="J141" s="24"/>
    </row>
    <row r="142" spans="10:10">
      <c r="J142" s="24"/>
    </row>
    <row r="143" spans="10:10">
      <c r="J143" s="24"/>
    </row>
    <row r="144" spans="10:10">
      <c r="J144" s="24"/>
    </row>
    <row r="145" spans="10:10">
      <c r="J145" s="24"/>
    </row>
    <row r="146" spans="10:10">
      <c r="J146" s="24"/>
    </row>
    <row r="147" spans="10:10">
      <c r="J147" s="24"/>
    </row>
    <row r="148" spans="10:10">
      <c r="J148" s="24"/>
    </row>
    <row r="149" spans="10:10">
      <c r="J149" s="24"/>
    </row>
    <row r="150" spans="10:10">
      <c r="J150" s="24"/>
    </row>
    <row r="151" spans="10:10">
      <c r="J151" s="24"/>
    </row>
    <row r="152" spans="10:10">
      <c r="J152" s="24"/>
    </row>
    <row r="153" spans="10:10">
      <c r="J153" s="24"/>
    </row>
    <row r="154" spans="10:10">
      <c r="J154" s="24"/>
    </row>
    <row r="155" spans="10:10">
      <c r="J155" s="24"/>
    </row>
    <row r="156" spans="10:10">
      <c r="J156" s="24"/>
    </row>
    <row r="157" spans="10:10">
      <c r="J157" s="24"/>
    </row>
    <row r="158" spans="10:10">
      <c r="J158" s="24"/>
    </row>
    <row r="159" spans="10:10">
      <c r="J159" s="24"/>
    </row>
    <row r="160" spans="10:10">
      <c r="J160" s="24"/>
    </row>
    <row r="161" spans="10:10">
      <c r="J161" s="24"/>
    </row>
    <row r="162" spans="10:10">
      <c r="J162" s="24"/>
    </row>
    <row r="163" spans="10:10">
      <c r="J163" s="24"/>
    </row>
    <row r="164" spans="10:10">
      <c r="J164" s="24"/>
    </row>
    <row r="165" spans="10:10">
      <c r="J165" s="24"/>
    </row>
    <row r="166" spans="10:10">
      <c r="J166" s="24"/>
    </row>
    <row r="167" spans="10:10">
      <c r="J167" s="24"/>
    </row>
    <row r="168" spans="10:10">
      <c r="J168" s="24"/>
    </row>
    <row r="169" spans="10:10">
      <c r="J169" s="24"/>
    </row>
    <row r="170" spans="10:10">
      <c r="J170" s="24"/>
    </row>
    <row r="171" spans="10:10">
      <c r="J171" s="24"/>
    </row>
    <row r="172" spans="10:10">
      <c r="J172" s="24"/>
    </row>
    <row r="173" spans="10:10">
      <c r="J173" s="24"/>
    </row>
    <row r="174" spans="10:10">
      <c r="J174" s="24"/>
    </row>
    <row r="175" spans="10:10">
      <c r="J175" s="24"/>
    </row>
    <row r="176" spans="10:10">
      <c r="J176" s="24"/>
    </row>
    <row r="177" spans="10:10">
      <c r="J177" s="24"/>
    </row>
    <row r="178" spans="10:10">
      <c r="J178" s="24"/>
    </row>
    <row r="179" spans="10:10">
      <c r="J179" s="24"/>
    </row>
    <row r="180" spans="10:10">
      <c r="J180" s="24"/>
    </row>
    <row r="181" spans="10:10">
      <c r="J181" s="24"/>
    </row>
    <row r="182" spans="10:10">
      <c r="J182" s="24"/>
    </row>
    <row r="183" spans="10:10">
      <c r="J183" s="24"/>
    </row>
    <row r="184" spans="10:10">
      <c r="J184" s="24"/>
    </row>
    <row r="185" spans="10:10">
      <c r="J185" s="24"/>
    </row>
    <row r="186" spans="10:10">
      <c r="J186" s="24"/>
    </row>
    <row r="187" spans="10:10">
      <c r="J187" s="24"/>
    </row>
    <row r="188" spans="10:10">
      <c r="J188" s="24"/>
    </row>
    <row r="189" spans="10:10">
      <c r="J189" s="24"/>
    </row>
    <row r="190" spans="10:10">
      <c r="J190" s="24"/>
    </row>
    <row r="191" spans="10:10">
      <c r="J191" s="24"/>
    </row>
    <row r="192" spans="10:10">
      <c r="J192" s="24"/>
    </row>
    <row r="193" spans="10:10">
      <c r="J193" s="24"/>
    </row>
    <row r="194" spans="10:10">
      <c r="J194" s="24"/>
    </row>
    <row r="195" spans="10:10">
      <c r="J195" s="24"/>
    </row>
    <row r="196" spans="10:10">
      <c r="J196" s="24"/>
    </row>
    <row r="197" spans="10:10">
      <c r="J197" s="24"/>
    </row>
    <row r="198" spans="10:10">
      <c r="J198" s="24"/>
    </row>
    <row r="199" spans="10:10">
      <c r="J199" s="24"/>
    </row>
    <row r="200" spans="10:10">
      <c r="J200" s="24"/>
    </row>
    <row r="201" spans="10:10">
      <c r="J201" s="24"/>
    </row>
    <row r="202" spans="10:10">
      <c r="J202" s="24"/>
    </row>
    <row r="203" spans="10:10">
      <c r="J203" s="24"/>
    </row>
    <row r="204" spans="10:10">
      <c r="J204" s="24"/>
    </row>
    <row r="205" spans="10:10">
      <c r="J205" s="24"/>
    </row>
    <row r="206" spans="10:10">
      <c r="J206" s="24"/>
    </row>
    <row r="207" spans="10:10">
      <c r="J207" s="24"/>
    </row>
    <row r="208" spans="10:10">
      <c r="J208" s="24"/>
    </row>
    <row r="209" spans="10:10">
      <c r="J209" s="24"/>
    </row>
    <row r="210" spans="10:10">
      <c r="J210" s="24"/>
    </row>
    <row r="211" spans="10:10">
      <c r="J211" s="24"/>
    </row>
    <row r="212" spans="10:10">
      <c r="J212" s="24"/>
    </row>
    <row r="213" spans="10:10">
      <c r="J213" s="24"/>
    </row>
    <row r="214" spans="10:10">
      <c r="J214" s="24"/>
    </row>
    <row r="215" spans="10:10">
      <c r="J215" s="24"/>
    </row>
    <row r="216" spans="10:10">
      <c r="J216" s="24"/>
    </row>
    <row r="217" spans="10:10">
      <c r="J217" s="24"/>
    </row>
    <row r="218" spans="10:10">
      <c r="J218" s="24"/>
    </row>
    <row r="219" spans="10:10">
      <c r="J219" s="24"/>
    </row>
    <row r="220" spans="10:10">
      <c r="J220" s="24"/>
    </row>
    <row r="221" spans="10:10">
      <c r="J221" s="24"/>
    </row>
    <row r="222" spans="10:10">
      <c r="J222" s="24"/>
    </row>
    <row r="223" spans="10:10">
      <c r="J223" s="24"/>
    </row>
    <row r="224" spans="10:10">
      <c r="J224" s="24"/>
    </row>
    <row r="225" spans="10:10">
      <c r="J225" s="24"/>
    </row>
    <row r="226" spans="10:10">
      <c r="J226" s="24"/>
    </row>
    <row r="227" spans="10:10">
      <c r="J227" s="24"/>
    </row>
    <row r="228" spans="10:10">
      <c r="J228" s="24"/>
    </row>
    <row r="229" spans="10:10">
      <c r="J229" s="24"/>
    </row>
    <row r="230" spans="10:10">
      <c r="J230" s="24"/>
    </row>
    <row r="231" spans="10:10">
      <c r="J231" s="24"/>
    </row>
    <row r="232" spans="10:10">
      <c r="J232" s="24"/>
    </row>
    <row r="233" spans="10:10">
      <c r="J233" s="24"/>
    </row>
    <row r="234" spans="10:10">
      <c r="J234" s="24"/>
    </row>
    <row r="235" spans="10:10">
      <c r="J235" s="24"/>
    </row>
    <row r="236" spans="10:10">
      <c r="J236" s="24"/>
    </row>
    <row r="237" spans="10:10">
      <c r="J237" s="24"/>
    </row>
    <row r="238" spans="10:10">
      <c r="J238" s="24"/>
    </row>
    <row r="239" spans="10:10">
      <c r="J239" s="24"/>
    </row>
    <row r="240" spans="10:10">
      <c r="J240" s="24"/>
    </row>
    <row r="241" spans="10:10">
      <c r="J241" s="24"/>
    </row>
    <row r="242" spans="10:10">
      <c r="J242" s="24"/>
    </row>
    <row r="243" spans="10:10">
      <c r="J243" s="24"/>
    </row>
    <row r="244" spans="10:10">
      <c r="J244" s="24"/>
    </row>
    <row r="245" spans="10:10">
      <c r="J245" s="24"/>
    </row>
    <row r="246" spans="10:10">
      <c r="J246" s="24"/>
    </row>
    <row r="247" spans="10:10">
      <c r="J247" s="24"/>
    </row>
    <row r="248" spans="10:10">
      <c r="J248" s="24"/>
    </row>
    <row r="249" spans="10:10">
      <c r="J249" s="24"/>
    </row>
    <row r="250" spans="10:10">
      <c r="J250" s="24"/>
    </row>
    <row r="251" spans="10:10">
      <c r="J251" s="24"/>
    </row>
    <row r="252" spans="10:10">
      <c r="J252" s="24"/>
    </row>
    <row r="253" spans="10:10">
      <c r="J253" s="24"/>
    </row>
    <row r="254" spans="10:10">
      <c r="J254" s="24"/>
    </row>
    <row r="255" spans="10:10">
      <c r="J255" s="24"/>
    </row>
    <row r="256" spans="10:10">
      <c r="J256" s="24"/>
    </row>
    <row r="257" spans="10:10">
      <c r="J257" s="24"/>
    </row>
    <row r="258" spans="10:10">
      <c r="J258" s="24"/>
    </row>
    <row r="259" spans="10:10">
      <c r="J259" s="24"/>
    </row>
    <row r="260" spans="10:10">
      <c r="J260" s="24"/>
    </row>
    <row r="261" spans="10:10">
      <c r="J261" s="24"/>
    </row>
    <row r="262" spans="10:10">
      <c r="J262" s="24"/>
    </row>
    <row r="263" spans="10:10">
      <c r="J263" s="24"/>
    </row>
    <row r="264" spans="10:10">
      <c r="J264" s="24"/>
    </row>
    <row r="265" spans="10:10">
      <c r="J265" s="24"/>
    </row>
    <row r="266" spans="10:10">
      <c r="J266" s="24"/>
    </row>
    <row r="267" spans="10:10">
      <c r="J267" s="24"/>
    </row>
    <row r="268" spans="10:10">
      <c r="J268" s="24"/>
    </row>
    <row r="269" spans="10:10">
      <c r="J269" s="24"/>
    </row>
    <row r="270" spans="10:10">
      <c r="J270" s="24"/>
    </row>
    <row r="271" spans="10:10">
      <c r="J271" s="24"/>
    </row>
    <row r="272" spans="10:10">
      <c r="J272" s="24"/>
    </row>
    <row r="273" spans="10:10">
      <c r="J273" s="24"/>
    </row>
    <row r="274" spans="10:10">
      <c r="J274" s="24"/>
    </row>
    <row r="275" spans="10:10">
      <c r="J275" s="24"/>
    </row>
    <row r="276" spans="10:10">
      <c r="J276" s="24"/>
    </row>
    <row r="277" spans="10:10">
      <c r="J277" s="24"/>
    </row>
    <row r="278" spans="10:10">
      <c r="J278" s="24"/>
    </row>
    <row r="279" spans="10:10">
      <c r="J279" s="24"/>
    </row>
    <row r="280" spans="10:10">
      <c r="J280" s="24"/>
    </row>
    <row r="281" spans="10:10">
      <c r="J281" s="24"/>
    </row>
    <row r="282" spans="10:10">
      <c r="J282" s="24"/>
    </row>
    <row r="283" spans="10:10">
      <c r="J283" s="24"/>
    </row>
    <row r="284" spans="10:10">
      <c r="J284" s="24"/>
    </row>
    <row r="285" spans="10:10">
      <c r="J285" s="24"/>
    </row>
    <row r="286" spans="10:10">
      <c r="J286" s="24"/>
    </row>
    <row r="287" spans="10:10">
      <c r="J287" s="24"/>
    </row>
    <row r="288" spans="10:10">
      <c r="J288" s="24"/>
    </row>
    <row r="289" spans="10:10">
      <c r="J289" s="24"/>
    </row>
    <row r="290" spans="10:10">
      <c r="J290" s="24"/>
    </row>
    <row r="291" spans="10:10">
      <c r="J291" s="24"/>
    </row>
    <row r="292" spans="10:10">
      <c r="J292" s="24"/>
    </row>
    <row r="293" spans="10:10">
      <c r="J293" s="24"/>
    </row>
    <row r="294" spans="10:10">
      <c r="J294" s="24"/>
    </row>
    <row r="295" spans="10:10">
      <c r="J295" s="24"/>
    </row>
    <row r="296" spans="10:10">
      <c r="J296" s="24"/>
    </row>
    <row r="297" spans="10:10">
      <c r="J297" s="24"/>
    </row>
    <row r="298" spans="10:10">
      <c r="J298" s="24"/>
    </row>
    <row r="299" spans="10:10">
      <c r="J299" s="24"/>
    </row>
    <row r="300" spans="10:10">
      <c r="J300" s="24"/>
    </row>
    <row r="301" spans="10:10">
      <c r="J301" s="24"/>
    </row>
    <row r="302" spans="10:10">
      <c r="J302" s="24"/>
    </row>
    <row r="303" spans="10:10">
      <c r="J303" s="24"/>
    </row>
    <row r="304" spans="10:10">
      <c r="J304" s="24"/>
    </row>
    <row r="305" spans="10:10">
      <c r="J305" s="24"/>
    </row>
    <row r="306" spans="10:10">
      <c r="J306" s="24"/>
    </row>
    <row r="307" spans="10:10">
      <c r="J307" s="24"/>
    </row>
    <row r="308" spans="10:10">
      <c r="J308" s="24"/>
    </row>
    <row r="309" spans="10:10">
      <c r="J309" s="24"/>
    </row>
    <row r="310" spans="10:10">
      <c r="J310" s="24"/>
    </row>
    <row r="311" spans="10:10">
      <c r="J311" s="24"/>
    </row>
    <row r="312" spans="10:10">
      <c r="J312" s="24"/>
    </row>
    <row r="313" spans="10:10">
      <c r="J313" s="24"/>
    </row>
    <row r="314" spans="10:10">
      <c r="J314" s="24"/>
    </row>
    <row r="315" spans="10:10">
      <c r="J315" s="24"/>
    </row>
    <row r="316" spans="10:10">
      <c r="J316" s="24"/>
    </row>
    <row r="317" spans="10:10">
      <c r="J317" s="24"/>
    </row>
    <row r="318" spans="10:10">
      <c r="J318" s="24"/>
    </row>
    <row r="319" spans="10:10">
      <c r="J319" s="24"/>
    </row>
    <row r="320" spans="10:10">
      <c r="J320" s="24"/>
    </row>
    <row r="321" spans="10:10">
      <c r="J321" s="24"/>
    </row>
    <row r="322" spans="10:10">
      <c r="J322" s="24"/>
    </row>
    <row r="323" spans="10:10">
      <c r="J323" s="24"/>
    </row>
    <row r="324" spans="10:10">
      <c r="J324" s="24"/>
    </row>
    <row r="325" spans="10:10">
      <c r="J325" s="24"/>
    </row>
    <row r="326" spans="10:10">
      <c r="J326" s="24"/>
    </row>
    <row r="327" spans="10:10">
      <c r="J327" s="24"/>
    </row>
    <row r="328" spans="10:10">
      <c r="J328" s="24"/>
    </row>
    <row r="329" spans="10:10">
      <c r="J329" s="24"/>
    </row>
    <row r="330" spans="10:10">
      <c r="J330" s="24"/>
    </row>
    <row r="331" spans="10:10">
      <c r="J331" s="24"/>
    </row>
    <row r="332" spans="10:10">
      <c r="J332" s="24"/>
    </row>
    <row r="333" spans="10:10">
      <c r="J333" s="24"/>
    </row>
    <row r="334" spans="10:10">
      <c r="J334" s="24"/>
    </row>
    <row r="335" spans="10:10">
      <c r="J335" s="24"/>
    </row>
    <row r="336" spans="10:10">
      <c r="J336" s="24"/>
    </row>
    <row r="337" spans="10:10">
      <c r="J337" s="24"/>
    </row>
    <row r="338" spans="10:10">
      <c r="J338" s="24"/>
    </row>
    <row r="339" spans="10:10">
      <c r="J339" s="24"/>
    </row>
    <row r="340" spans="10:10">
      <c r="J340" s="24"/>
    </row>
    <row r="341" spans="10:10">
      <c r="J341" s="24"/>
    </row>
    <row r="342" spans="10:10">
      <c r="J342" s="24"/>
    </row>
    <row r="343" spans="10:10">
      <c r="J343" s="24"/>
    </row>
    <row r="344" spans="10:10">
      <c r="J344" s="24"/>
    </row>
    <row r="345" spans="10:10">
      <c r="J345" s="24"/>
    </row>
    <row r="346" spans="10:10">
      <c r="J346" s="24"/>
    </row>
    <row r="347" spans="10:10">
      <c r="J347" s="25"/>
    </row>
  </sheetData>
  <mergeCells count="6">
    <mergeCell ref="A1:H1"/>
    <mergeCell ref="A2:H2"/>
    <mergeCell ref="A5:B5"/>
    <mergeCell ref="A6:B6"/>
    <mergeCell ref="A57:E57"/>
    <mergeCell ref="A58:E58"/>
  </mergeCells>
  <pageMargins left="0.707638888888889" right="0.707638888888889" top="0.747916666666667" bottom="0.747916666666667" header="0.313888888888889" footer="0.313888888888889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范俊呈</cp:lastModifiedBy>
  <dcterms:created xsi:type="dcterms:W3CDTF">2024-05-08T02:50:00Z</dcterms:created>
  <dcterms:modified xsi:type="dcterms:W3CDTF">2024-05-13T02:24:35Z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2178CC1F389F4BE8B5945478CC984187_13</vt:lpwstr>
  </property>
  <property fmtid="{D5CDD505-2E9C-101B-9397-08002B2CF9AE}" pid="3" name="KSOProductBuildVer">
    <vt:lpwstr>2052-12.1.0.16910</vt:lpwstr>
  </property>
</Properties>
</file>