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5-5" sheetId="1" r:id="rId1"/>
  </sheets>
  <definedNames>
    <definedName name="_xlnm._FilterDatabase" localSheetId="0" hidden="1">'5-5'!$A$8:$K$8</definedName>
    <definedName name="_xlnm.Print_Area" localSheetId="0">'5-5'!$A$1:$K$81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<sst xmlns="http://schemas.openxmlformats.org/spreadsheetml/2006/main" count="161" uniqueCount="161">
  <si>
    <r>
      <rPr>
        <sz val="14"/>
        <rFont val="Times New Roman"/>
        <charset val="134"/>
      </rPr>
      <t xml:space="preserve">5-5 </t>
    </r>
    <r>
      <rPr>
        <sz val="14"/>
        <rFont val="黑体"/>
        <charset val="134"/>
      </rPr>
      <t>发明专利申请按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>)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</si>
  <si>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Invention by Sections of IPC and Origin (2023)</t>
  </si>
  <si>
    <r>
      <rPr>
        <sz val="9"/>
        <rFont val="宋体"/>
        <charset val="134"/>
      </rPr>
      <t>单位：件</t>
    </r>
  </si>
  <si>
    <t>(Unit: piece)</t>
  </si>
  <si>
    <t>国家和地区               
Countries and Regions</t>
  </si>
  <si>
    <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</si>
  <si>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 xml:space="preserve">B
</t>
    </r>
    <r>
      <rPr>
        <sz val="12"/>
        <rFont val="宋体"/>
        <charset val="134"/>
      </rPr>
      <t>作业、运输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Performing operations; Transporting</t>
    </r>
  </si>
  <si>
    <r>
      <rPr>
        <sz val="12"/>
        <rFont val="Times New Roman"/>
        <charset val="134"/>
      </rPr>
      <t>C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     
Section </t>
    </r>
    <r>
      <rPr>
        <sz val="12"/>
        <rFont val="Times New Roman"/>
        <charset val="134"/>
      </rPr>
      <t>C</t>
    </r>
    <r>
      <rPr>
        <sz val="11"/>
        <rFont val="Times New Roman"/>
        <charset val="134"/>
      </rPr>
      <t xml:space="preserve">                                      </t>
    </r>
    <r>
      <rPr>
        <sz val="12"/>
        <rFont val="宋体"/>
        <charset val="134"/>
      </rPr>
      <t>化学、冶金</t>
    </r>
    <r>
      <rPr>
        <sz val="11"/>
        <rFont val="Times New Roman"/>
        <charset val="134"/>
      </rPr>
      <t xml:space="preserve">                            </t>
    </r>
    <r>
      <rPr>
        <sz val="10"/>
        <rFont val="Times New Roman"/>
        <charset val="134"/>
      </rPr>
      <t>Chemistry; Metallurgy</t>
    </r>
  </si>
  <si>
    <r>
      <rPr>
        <sz val="12"/>
        <rFont val="Times New Roman"/>
        <charset val="134"/>
      </rP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D
</t>
    </r>
    <r>
      <rPr>
        <sz val="12"/>
        <rFont val="宋体"/>
        <charset val="134"/>
      </rPr>
      <t>纺织、造纸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Textiles; Paper</t>
    </r>
  </si>
  <si>
    <r>
      <rPr>
        <sz val="12"/>
        <rFont val="Times New Roman"/>
        <charset val="134"/>
      </rPr>
      <t>E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E
</t>
    </r>
    <r>
      <rPr>
        <sz val="12"/>
        <rFont val="宋体"/>
        <charset val="134"/>
      </rPr>
      <t>固定建筑物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Fixed constructions</t>
    </r>
  </si>
  <si>
    <r>
      <rPr>
        <sz val="12"/>
        <rFont val="Times New Roman"/>
        <charset val="134"/>
      </rP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F
</t>
    </r>
    <r>
      <rPr>
        <sz val="12"/>
        <rFont val="宋体"/>
        <charset val="134"/>
      </rPr>
      <t xml:space="preserve">机械工程；照明；加热；武器；爆破
</t>
    </r>
    <r>
      <rPr>
        <sz val="10"/>
        <rFont val="Times New Roman"/>
        <charset val="134"/>
      </rPr>
      <t>Mechanical engineering; Lighting; Heating; Weapons; Blasting</t>
    </r>
  </si>
  <si>
    <r>
      <rPr>
        <sz val="12"/>
        <rFont val="Times New Roman"/>
        <charset val="134"/>
      </rP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G
</t>
    </r>
    <r>
      <rPr>
        <sz val="12"/>
        <rFont val="宋体"/>
        <charset val="134"/>
      </rPr>
      <t>物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理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Physics</t>
    </r>
  </si>
  <si>
    <r>
      <rPr>
        <sz val="12"/>
        <rFont val="Times New Roman"/>
        <charset val="134"/>
      </rP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H
</t>
    </r>
    <r>
      <rPr>
        <sz val="12"/>
        <rFont val="宋体"/>
        <charset val="134"/>
      </rPr>
      <t>电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Electricity</t>
    </r>
  </si>
  <si>
    <r>
      <rPr>
        <sz val="12"/>
        <rFont val="Times New Roman"/>
        <charset val="134"/>
      </rPr>
      <t xml:space="preserve"> A----H                                        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 xml:space="preserve">                                </t>
    </r>
    <r>
      <rPr>
        <sz val="10"/>
        <rFont val="Times New Roman"/>
        <charset val="134"/>
      </rPr>
      <t>Total</t>
    </r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</si>
  <si>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</si>
  <si>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阿联酋</t>
  </si>
  <si>
    <t>AE</t>
  </si>
  <si>
    <t>安提瓜和巴布达</t>
  </si>
  <si>
    <t>AG</t>
  </si>
  <si>
    <t>安圭拉</t>
  </si>
  <si>
    <t>AI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</si>
  <si>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</si>
  <si>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</si>
  <si>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</si>
  <si>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</si>
  <si>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</si>
  <si>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</si>
  <si>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</si>
  <si>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</si>
  <si>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百慕大</t>
  </si>
  <si>
    <t>BM</t>
  </si>
  <si>
    <t>巴西</t>
  </si>
  <si>
    <t>BR</t>
  </si>
  <si>
    <t>加拿大</t>
  </si>
  <si>
    <t>CA</t>
  </si>
  <si>
    <t>刚果（金）</t>
  </si>
  <si>
    <t>CD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</si>
  <si>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</si>
  <si>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</si>
  <si>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</si>
  <si>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</si>
  <si>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</si>
  <si>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</si>
  <si>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</si>
  <si>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</si>
  <si>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</si>
  <si>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</si>
  <si>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</si>
  <si>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</si>
  <si>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</si>
  <si>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</si>
  <si>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</si>
  <si>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</si>
  <si>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</si>
  <si>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</si>
  <si>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阿尔及利亚</t>
  </si>
  <si>
    <t>DZ</t>
  </si>
  <si>
    <t>爱沙尼亚</t>
  </si>
  <si>
    <t>EE</t>
  </si>
  <si>
    <t>埃及</t>
  </si>
  <si>
    <t>EG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</si>
  <si>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</si>
  <si>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</si>
  <si>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</si>
  <si>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</si>
  <si>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</si>
  <si>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</si>
  <si>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</si>
  <si>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</si>
  <si>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</si>
  <si>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</si>
  <si>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</si>
  <si>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</si>
  <si>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</si>
  <si>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</si>
  <si>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</si>
  <si>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</si>
  <si>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</si>
  <si>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</si>
  <si>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</si>
  <si>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</si>
  <si>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</si>
  <si>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</si>
  <si>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</si>
  <si>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</si>
  <si>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意大利</t>
  </si>
  <si>
    <t>IT</t>
  </si>
  <si>
    <t>日本</t>
  </si>
  <si>
    <t>JP</t>
  </si>
  <si>
    <t>柬埔寨</t>
  </si>
  <si>
    <t>KH</t>
  </si>
  <si>
    <t>韩国</t>
  </si>
  <si>
    <t>KR</t>
  </si>
  <si>
    <t>开曼群岛</t>
  </si>
  <si>
    <t>KY</t>
  </si>
  <si>
    <t>老挝</t>
  </si>
  <si>
    <t>LA</t>
  </si>
  <si>
    <t>列支敦士登</t>
  </si>
  <si>
    <t>LI</t>
  </si>
  <si>
    <t>卢森堡</t>
  </si>
  <si>
    <t>LU</t>
  </si>
  <si>
    <t>拉脱维亚</t>
  </si>
  <si>
    <t>LV</t>
  </si>
  <si>
    <t>摩纳哥</t>
  </si>
  <si>
    <t>MC</t>
  </si>
  <si>
    <t>马绍尔群岛</t>
  </si>
  <si>
    <t>MH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</si>
  <si>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</si>
  <si>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</si>
  <si>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</si>
  <si>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</si>
  <si>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</si>
  <si>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</si>
  <si>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</si>
  <si>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</si>
  <si>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</si>
  <si>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</si>
  <si>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</si>
  <si>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</si>
  <si>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</si>
  <si>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</si>
  <si>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</si>
  <si>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</si>
  <si>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</si>
  <si>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</si>
  <si>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</si>
  <si>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</si>
  <si>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</si>
  <si>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</si>
  <si>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</si>
  <si>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</si>
  <si>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</si>
  <si>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</si>
  <si>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</si>
  <si>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</si>
  <si>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</si>
  <si>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</si>
  <si>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</si>
  <si>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</si>
  <si>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</si>
  <si>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</si>
  <si>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</si>
  <si>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</si>
  <si>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</si>
  <si>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</si>
  <si>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泰国</t>
  </si>
  <si>
    <t>TH</t>
  </si>
  <si>
    <t>土耳其</t>
  </si>
  <si>
    <t>TR</t>
  </si>
  <si>
    <t>美国</t>
  </si>
  <si>
    <t>US</t>
  </si>
  <si>
    <t>英属维尔京群岛</t>
  </si>
  <si>
    <t>VG</t>
  </si>
  <si>
    <t>越南</t>
  </si>
  <si>
    <t>VN</t>
  </si>
  <si>
    <t>萨摩亚</t>
  </si>
  <si>
    <t>WS</t>
  </si>
  <si>
    <t>南非</t>
  </si>
  <si>
    <t>ZA</t>
  </si>
  <si>
    <t>赞比亚</t>
  </si>
  <si>
    <t>ZM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</si>
</sst>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protection locked="0"/>
    </xf>
    <xf numFmtId="0" fontId="25" fillId="0" borderId="0"/>
    <xf numFmtId="0" fontId="1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51" applyAlignment="1">
      <alignment vertical="center"/>
      <protection locked="0"/>
    </xf>
    <xf numFmtId="0" fontId="2" fillId="0" borderId="0" xfId="51" applyFont="1" applyAlignment="1">
      <alignment vertical="center"/>
      <protection locked="0"/>
    </xf>
    <xf numFmtId="0" fontId="1" fillId="0" borderId="0" xfId="49" applyFont="1" applyFill="1" applyBorder="1" applyAlignment="1">
      <alignment horizontal="center" vertical="center"/>
      <protection locked="0"/>
    </xf>
    <xf numFmtId="0" fontId="1" fillId="0" borderId="0" xfId="49" applyNumberFormat="1" applyFont="1" applyFill="1" applyAlignment="1">
      <alignment vertical="center"/>
      <protection locked="0"/>
    </xf>
    <xf numFmtId="0" fontId="1" fillId="0" borderId="0" xfId="49" applyNumberFormat="1" applyFont="1" applyFill="1" applyBorder="1" applyAlignment="1">
      <alignment vertical="center"/>
      <protection locked="0"/>
    </xf>
    <xf numFmtId="0" fontId="1" fillId="0" borderId="0" xfId="49" applyFont="1" applyFill="1" applyBorder="1" applyAlignment="1">
      <alignment vertical="center"/>
      <protection locked="0"/>
    </xf>
    <xf numFmtId="0" fontId="1" fillId="0" borderId="0" xfId="49" applyFont="1" applyFill="1" applyAlignment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0" xfId="51" applyFont="1" applyAlignment="1">
      <alignment horizontal="center" vertical="center"/>
      <protection locked="0"/>
    </xf>
    <xf numFmtId="0" fontId="1" fillId="0" borderId="0" xfId="51" applyAlignment="1">
      <alignment horizontal="center" vertical="center"/>
      <protection locked="0"/>
    </xf>
    <xf numFmtId="0" fontId="2" fillId="0" borderId="0" xfId="51" applyFont="1" applyAlignment="1">
      <alignment horizontal="left" vertical="center" wrapText="1"/>
      <protection locked="0"/>
    </xf>
    <xf numFmtId="0" fontId="2" fillId="0" borderId="0" xfId="51" applyFont="1" applyAlignment="1">
      <alignment horizontal="center" vertical="center"/>
      <protection locked="0"/>
    </xf>
    <xf numFmtId="0" fontId="1" fillId="0" borderId="1" xfId="51" applyBorder="1" applyAlignment="1">
      <alignment horizontal="center" vertical="center" wrapText="1"/>
      <protection locked="0"/>
    </xf>
    <xf numFmtId="0" fontId="1" fillId="0" borderId="1" xfId="51" applyFont="1" applyBorder="1" applyAlignment="1">
      <alignment horizontal="center" vertical="center" wrapText="1"/>
      <protection locked="0"/>
    </xf>
    <xf numFmtId="0" fontId="4" fillId="0" borderId="1" xfId="51" applyFont="1" applyBorder="1" applyAlignment="1">
      <alignment horizontal="center" vertical="center" wrapText="1"/>
      <protection locked="0"/>
    </xf>
    <xf numFmtId="0" fontId="5" fillId="0" borderId="1" xfId="51" applyFont="1" applyBorder="1" applyAlignment="1">
      <alignment horizontal="center" vertical="center" wrapText="1"/>
      <protection locked="0"/>
    </xf>
    <xf numFmtId="49" fontId="5" fillId="2" borderId="0" xfId="50" applyNumberFormat="1" applyFont="1" applyFill="1" applyAlignment="1">
      <alignment vertical="center"/>
    </xf>
    <xf numFmtId="49" fontId="2" fillId="2" borderId="0" xfId="50" applyNumberFormat="1" applyFont="1" applyFill="1" applyAlignment="1">
      <alignment vertical="center"/>
    </xf>
    <xf numFmtId="0" fontId="2" fillId="0" borderId="0" xfId="51" applyFont="1" applyAlignment="1">
      <alignment horizontal="right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view="pageBreakPreview" zoomScale="115" zoomScaleNormal="100" workbookViewId="0">
      <selection activeCell="P7" sqref="P7"/>
    </sheetView>
  </sheetViews>
  <sheetFormatPr defaultColWidth="9" defaultRowHeight="18.75" customHeight="1"/>
  <cols>
    <col min="1" max="1" width="13.25" style="3" customWidth="1"/>
    <col min="2" max="2" width="8.87962962962963" style="4" customWidth="1"/>
    <col min="3" max="7" width="15.3333333333333" style="4" customWidth="1"/>
    <col min="8" max="8" width="15.3796296296296" style="4" customWidth="1"/>
    <col min="9" max="9" width="15.3333333333333" style="4" customWidth="1"/>
    <col min="10" max="10" width="15.3333333333333" style="5" customWidth="1"/>
    <col min="11" max="11" width="15.3333333333333" style="6" customWidth="1"/>
    <col min="12" max="13" width="9" style="7"/>
    <col min="14" max="15" width="9" style="8"/>
    <col min="16" max="16384" width="9" style="7"/>
  </cols>
  <sheetData>
    <row r="1" s="1" customFormat="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15.7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14.25" customHeight="1" spans="1:10">
      <c r="A3" s="10"/>
      <c r="B3" s="10"/>
      <c r="C3" s="10"/>
      <c r="D3" s="10"/>
      <c r="E3" s="10"/>
      <c r="F3" s="10"/>
      <c r="G3" s="1"/>
      <c r="H3" s="10"/>
      <c r="I3" s="10"/>
      <c r="J3" s="17"/>
    </row>
    <row r="4" s="2" customFormat="1" ht="14.25" customHeight="1" spans="1:11">
      <c r="A4" s="11" t="s">
        <v>2</v>
      </c>
      <c r="B4" s="12"/>
      <c r="C4" s="12"/>
      <c r="D4" s="12"/>
      <c r="E4" s="12"/>
      <c r="F4" s="12"/>
      <c r="G4" s="2"/>
      <c r="H4" s="12"/>
      <c r="I4" s="12"/>
      <c r="J4" s="18"/>
      <c r="K4" s="19" t="s">
        <v>3</v>
      </c>
    </row>
    <row r="5" s="1" customFormat="1" ht="25.5" customHeight="1" spans="1:11">
      <c r="A5" s="13" t="s">
        <v>4</v>
      </c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</row>
    <row r="6" s="1" customFormat="1" ht="25.5" customHeight="1" spans="1:11">
      <c r="A6" s="13"/>
      <c r="B6" s="13"/>
      <c r="C6" s="14"/>
      <c r="D6" s="13"/>
      <c r="E6" s="13"/>
      <c r="F6" s="13"/>
      <c r="G6" s="13"/>
      <c r="H6" s="14"/>
      <c r="I6" s="13"/>
      <c r="J6" s="13"/>
      <c r="K6" s="13"/>
    </row>
    <row r="7" s="1" customFormat="1" ht="103.5" customHeight="1" spans="1:11">
      <c r="A7" s="13"/>
      <c r="B7" s="13"/>
      <c r="C7" s="14"/>
      <c r="D7" s="13"/>
      <c r="E7" s="13"/>
      <c r="F7" s="13"/>
      <c r="G7" s="13"/>
      <c r="H7" s="14"/>
      <c r="I7" s="13"/>
      <c r="J7" s="13"/>
      <c r="K7" s="13"/>
    </row>
    <row r="8" s="1" customFormat="1" ht="22.25" customHeight="1" spans="1:11">
      <c r="A8" s="13" t="s">
        <v>14</v>
      </c>
      <c r="B8" s="13"/>
      <c r="C8" s="15">
        <f t="shared" ref="C8:K8" si="0">SUM(C9:C81)</f>
        <v>124125</v>
      </c>
      <c r="D8" s="15">
        <f t="shared" si="0"/>
        <v>277881</v>
      </c>
      <c r="E8" s="15">
        <f t="shared" si="0"/>
        <v>179757</v>
      </c>
      <c r="F8" s="15">
        <f t="shared" si="0"/>
        <v>16643</v>
      </c>
      <c r="G8" s="15">
        <f t="shared" si="0"/>
        <v>65534</v>
      </c>
      <c r="H8" s="15">
        <f t="shared" si="0"/>
        <v>93158</v>
      </c>
      <c r="I8" s="15">
        <f t="shared" si="0"/>
        <v>527025</v>
      </c>
      <c r="J8" s="15">
        <f t="shared" si="0"/>
        <v>286391</v>
      </c>
      <c r="K8" s="15">
        <f t="shared" si="0"/>
        <v>1570514</v>
      </c>
    </row>
    <row r="9" s="1" customFormat="1" ht="22.25" customHeight="1" spans="1:11">
      <c r="A9" s="16" t="s">
        <v>15</v>
      </c>
      <c r="B9" s="16" t="s">
        <v>16</v>
      </c>
      <c r="C9" s="16">
        <v>4</v>
      </c>
      <c r="D9" s="16">
        <v>3</v>
      </c>
      <c r="E9" s="16">
        <v>1</v>
      </c>
      <c r="F9" s="16">
        <v>0</v>
      </c>
      <c r="G9" s="16">
        <v>1</v>
      </c>
      <c r="H9" s="16">
        <v>3</v>
      </c>
      <c r="I9" s="16">
        <v>0</v>
      </c>
      <c r="J9" s="16">
        <v>1</v>
      </c>
      <c r="K9" s="16">
        <f t="shared" ref="K9:K72" si="1">SUM(C9:J9)</f>
        <v>13</v>
      </c>
    </row>
    <row r="10" s="1" customFormat="1" ht="22.25" customHeight="1" spans="1:11">
      <c r="A10" s="16" t="s">
        <v>17</v>
      </c>
      <c r="B10" s="16" t="s">
        <v>18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21</v>
      </c>
      <c r="J10" s="16">
        <v>12</v>
      </c>
      <c r="K10" s="16">
        <f t="shared" si="1"/>
        <v>34</v>
      </c>
    </row>
    <row r="11" s="1" customFormat="1" ht="22.25" customHeight="1" spans="1:11">
      <c r="A11" s="16" t="s">
        <v>19</v>
      </c>
      <c r="B11" s="16" t="s">
        <v>20</v>
      </c>
      <c r="C11" s="16">
        <v>0</v>
      </c>
      <c r="D11" s="16">
        <v>3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f t="shared" si="1"/>
        <v>3</v>
      </c>
    </row>
    <row r="12" s="1" customFormat="1" ht="22.25" customHeight="1" spans="1:11">
      <c r="A12" s="16" t="s">
        <v>21</v>
      </c>
      <c r="B12" s="16" t="s">
        <v>22</v>
      </c>
      <c r="C12" s="16">
        <v>17</v>
      </c>
      <c r="D12" s="16">
        <v>47</v>
      </c>
      <c r="E12" s="16">
        <v>10</v>
      </c>
      <c r="F12" s="16">
        <v>0</v>
      </c>
      <c r="G12" s="16">
        <v>5</v>
      </c>
      <c r="H12" s="16">
        <v>54</v>
      </c>
      <c r="I12" s="16">
        <v>28</v>
      </c>
      <c r="J12" s="16">
        <v>156</v>
      </c>
      <c r="K12" s="16">
        <f t="shared" si="1"/>
        <v>317</v>
      </c>
    </row>
    <row r="13" s="1" customFormat="1" ht="22.25" customHeight="1" spans="1:11">
      <c r="A13" s="16" t="s">
        <v>23</v>
      </c>
      <c r="B13" s="16" t="s">
        <v>24</v>
      </c>
      <c r="C13" s="16">
        <v>69</v>
      </c>
      <c r="D13" s="16">
        <v>25</v>
      </c>
      <c r="E13" s="16">
        <v>24</v>
      </c>
      <c r="F13" s="16">
        <v>1</v>
      </c>
      <c r="G13" s="16">
        <v>5</v>
      </c>
      <c r="H13" s="16">
        <v>3</v>
      </c>
      <c r="I13" s="16">
        <v>21</v>
      </c>
      <c r="J13" s="16">
        <v>10</v>
      </c>
      <c r="K13" s="16">
        <f t="shared" si="1"/>
        <v>158</v>
      </c>
    </row>
    <row r="14" s="1" customFormat="1" ht="22.25" customHeight="1" spans="1:11">
      <c r="A14" s="16" t="s">
        <v>25</v>
      </c>
      <c r="B14" s="16" t="s">
        <v>26</v>
      </c>
      <c r="C14" s="16">
        <v>5</v>
      </c>
      <c r="D14" s="16">
        <v>48</v>
      </c>
      <c r="E14" s="16">
        <v>0</v>
      </c>
      <c r="F14" s="16">
        <v>0</v>
      </c>
      <c r="G14" s="16">
        <v>0</v>
      </c>
      <c r="H14" s="16">
        <v>3</v>
      </c>
      <c r="I14" s="16">
        <v>102</v>
      </c>
      <c r="J14" s="16">
        <v>74</v>
      </c>
      <c r="K14" s="16">
        <f t="shared" si="1"/>
        <v>232</v>
      </c>
    </row>
    <row r="15" s="1" customFormat="1" ht="22.25" customHeight="1" spans="1:11">
      <c r="A15" s="16" t="s">
        <v>27</v>
      </c>
      <c r="B15" s="16" t="s">
        <v>28</v>
      </c>
      <c r="C15" s="16">
        <v>36</v>
      </c>
      <c r="D15" s="16">
        <v>34</v>
      </c>
      <c r="E15" s="16">
        <v>33</v>
      </c>
      <c r="F15" s="16">
        <v>4</v>
      </c>
      <c r="G15" s="16">
        <v>5</v>
      </c>
      <c r="H15" s="16">
        <v>32</v>
      </c>
      <c r="I15" s="16">
        <v>26</v>
      </c>
      <c r="J15" s="16">
        <v>42</v>
      </c>
      <c r="K15" s="16">
        <f t="shared" si="1"/>
        <v>212</v>
      </c>
    </row>
    <row r="16" s="1" customFormat="1" ht="22.25" customHeight="1" spans="1:11">
      <c r="A16" s="16" t="s">
        <v>29</v>
      </c>
      <c r="B16" s="16" t="s">
        <v>30</v>
      </c>
      <c r="C16" s="16">
        <v>0</v>
      </c>
      <c r="D16" s="16">
        <v>1</v>
      </c>
      <c r="E16" s="16">
        <v>1</v>
      </c>
      <c r="F16" s="16">
        <v>0</v>
      </c>
      <c r="G16" s="16">
        <v>0</v>
      </c>
      <c r="H16" s="16">
        <v>0</v>
      </c>
      <c r="I16" s="16">
        <v>1</v>
      </c>
      <c r="J16" s="16">
        <v>1</v>
      </c>
      <c r="K16" s="16">
        <f t="shared" si="1"/>
        <v>4</v>
      </c>
    </row>
    <row r="17" s="1" customFormat="1" ht="22.25" customHeight="1" spans="1:11">
      <c r="A17" s="16" t="s">
        <v>31</v>
      </c>
      <c r="B17" s="16" t="s">
        <v>32</v>
      </c>
      <c r="C17" s="16">
        <v>11</v>
      </c>
      <c r="D17" s="16">
        <v>5</v>
      </c>
      <c r="E17" s="16">
        <v>5</v>
      </c>
      <c r="F17" s="16">
        <v>1</v>
      </c>
      <c r="G17" s="16">
        <v>6</v>
      </c>
      <c r="H17" s="16">
        <v>3</v>
      </c>
      <c r="I17" s="16">
        <v>55</v>
      </c>
      <c r="J17" s="16">
        <v>31</v>
      </c>
      <c r="K17" s="16">
        <f t="shared" si="1"/>
        <v>117</v>
      </c>
    </row>
    <row r="18" s="1" customFormat="1" ht="22.25" customHeight="1" spans="1:11">
      <c r="A18" s="16" t="s">
        <v>33</v>
      </c>
      <c r="B18" s="16" t="s">
        <v>34</v>
      </c>
      <c r="C18" s="16">
        <v>43</v>
      </c>
      <c r="D18" s="16">
        <v>28</v>
      </c>
      <c r="E18" s="16">
        <v>32</v>
      </c>
      <c r="F18" s="16">
        <v>1</v>
      </c>
      <c r="G18" s="16">
        <v>25</v>
      </c>
      <c r="H18" s="16">
        <v>16</v>
      </c>
      <c r="I18" s="16">
        <v>56</v>
      </c>
      <c r="J18" s="16">
        <v>74</v>
      </c>
      <c r="K18" s="16">
        <f t="shared" si="1"/>
        <v>275</v>
      </c>
    </row>
    <row r="19" s="1" customFormat="1" ht="22.25" customHeight="1" spans="1:11">
      <c r="A19" s="16" t="s">
        <v>35</v>
      </c>
      <c r="B19" s="16" t="s">
        <v>36</v>
      </c>
      <c r="C19" s="16">
        <v>0</v>
      </c>
      <c r="D19" s="16">
        <v>4</v>
      </c>
      <c r="E19" s="16">
        <v>2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f t="shared" si="1"/>
        <v>7</v>
      </c>
    </row>
    <row r="20" s="1" customFormat="1" ht="22.25" customHeight="1" spans="1:11">
      <c r="A20" s="16" t="s">
        <v>37</v>
      </c>
      <c r="B20" s="16" t="s">
        <v>38</v>
      </c>
      <c r="C20" s="16">
        <v>214</v>
      </c>
      <c r="D20" s="16">
        <v>199</v>
      </c>
      <c r="E20" s="16">
        <v>79</v>
      </c>
      <c r="F20" s="16">
        <v>27</v>
      </c>
      <c r="G20" s="16">
        <v>11</v>
      </c>
      <c r="H20" s="16">
        <v>75</v>
      </c>
      <c r="I20" s="16">
        <v>420</v>
      </c>
      <c r="J20" s="16">
        <v>294</v>
      </c>
      <c r="K20" s="16">
        <f t="shared" si="1"/>
        <v>1319</v>
      </c>
    </row>
    <row r="21" s="1" customFormat="1" ht="22.25" customHeight="1" spans="1:11">
      <c r="A21" s="16" t="s">
        <v>39</v>
      </c>
      <c r="B21" s="16" t="s">
        <v>40</v>
      </c>
      <c r="C21" s="16">
        <v>1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f t="shared" si="1"/>
        <v>2</v>
      </c>
    </row>
    <row r="22" s="1" customFormat="1" ht="22.25" customHeight="1" spans="1:11">
      <c r="A22" s="16" t="s">
        <v>41</v>
      </c>
      <c r="B22" s="16" t="s">
        <v>42</v>
      </c>
      <c r="C22" s="16">
        <v>118226</v>
      </c>
      <c r="D22" s="16">
        <v>266146</v>
      </c>
      <c r="E22" s="16">
        <v>175463</v>
      </c>
      <c r="F22" s="16">
        <v>16149</v>
      </c>
      <c r="G22" s="16">
        <v>64822</v>
      </c>
      <c r="H22" s="16">
        <v>88845</v>
      </c>
      <c r="I22" s="16">
        <v>510728</v>
      </c>
      <c r="J22" s="16">
        <v>263761</v>
      </c>
      <c r="K22" s="16">
        <f t="shared" si="1"/>
        <v>1504140</v>
      </c>
    </row>
    <row r="23" s="1" customFormat="1" ht="22.25" customHeight="1" spans="1:11">
      <c r="A23" s="16" t="s">
        <v>43</v>
      </c>
      <c r="B23" s="16" t="s">
        <v>44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f t="shared" si="1"/>
        <v>1</v>
      </c>
    </row>
    <row r="24" s="1" customFormat="1" ht="22.25" customHeight="1" spans="1:11">
      <c r="A24" s="16" t="s">
        <v>45</v>
      </c>
      <c r="B24" s="16" t="s">
        <v>46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f t="shared" si="1"/>
        <v>1</v>
      </c>
    </row>
    <row r="25" s="1" customFormat="1" ht="22.25" customHeight="1" spans="1:11">
      <c r="A25" s="16" t="s">
        <v>47</v>
      </c>
      <c r="B25" s="16" t="s">
        <v>48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8</v>
      </c>
      <c r="K25" s="16">
        <f t="shared" si="1"/>
        <v>9</v>
      </c>
    </row>
    <row r="26" s="1" customFormat="1" ht="22.25" customHeight="1" spans="1:11">
      <c r="A26" s="16" t="s">
        <v>49</v>
      </c>
      <c r="B26" s="16" t="s">
        <v>50</v>
      </c>
      <c r="C26" s="16">
        <v>1</v>
      </c>
      <c r="D26" s="16">
        <v>1</v>
      </c>
      <c r="E26" s="16">
        <v>1</v>
      </c>
      <c r="F26" s="16">
        <v>0</v>
      </c>
      <c r="G26" s="16">
        <v>0</v>
      </c>
      <c r="H26" s="16">
        <v>3</v>
      </c>
      <c r="I26" s="16">
        <v>5</v>
      </c>
      <c r="J26" s="16">
        <v>2</v>
      </c>
      <c r="K26" s="16">
        <f t="shared" si="1"/>
        <v>13</v>
      </c>
    </row>
    <row r="27" s="1" customFormat="1" ht="22.25" customHeight="1" spans="1:11">
      <c r="A27" s="16" t="s">
        <v>51</v>
      </c>
      <c r="B27" s="16" t="s">
        <v>52</v>
      </c>
      <c r="C27" s="16">
        <v>395</v>
      </c>
      <c r="D27" s="16">
        <v>1792</v>
      </c>
      <c r="E27" s="16">
        <v>272</v>
      </c>
      <c r="F27" s="16">
        <v>84</v>
      </c>
      <c r="G27" s="16">
        <v>116</v>
      </c>
      <c r="H27" s="16">
        <v>856</v>
      </c>
      <c r="I27" s="16">
        <v>1523</v>
      </c>
      <c r="J27" s="16">
        <v>1542</v>
      </c>
      <c r="K27" s="16">
        <f t="shared" si="1"/>
        <v>6580</v>
      </c>
    </row>
    <row r="28" s="1" customFormat="1" ht="22.25" customHeight="1" spans="1:11">
      <c r="A28" s="16" t="s">
        <v>53</v>
      </c>
      <c r="B28" s="16" t="s">
        <v>54</v>
      </c>
      <c r="C28" s="16">
        <v>54</v>
      </c>
      <c r="D28" s="16">
        <v>17</v>
      </c>
      <c r="E28" s="16">
        <v>30</v>
      </c>
      <c r="F28" s="16">
        <v>2</v>
      </c>
      <c r="G28" s="16">
        <v>16</v>
      </c>
      <c r="H28" s="16">
        <v>61</v>
      </c>
      <c r="I28" s="16">
        <v>27</v>
      </c>
      <c r="J28" s="16">
        <v>79</v>
      </c>
      <c r="K28" s="16">
        <f t="shared" si="1"/>
        <v>286</v>
      </c>
    </row>
    <row r="29" s="1" customFormat="1" ht="22.25" customHeight="1" spans="1:11">
      <c r="A29" s="16" t="s">
        <v>55</v>
      </c>
      <c r="B29" s="16" t="s">
        <v>56</v>
      </c>
      <c r="C29" s="16">
        <v>0</v>
      </c>
      <c r="D29" s="16">
        <v>1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f t="shared" si="1"/>
        <v>2</v>
      </c>
    </row>
    <row r="30" s="1" customFormat="1" ht="22.25" customHeight="1" spans="1:11">
      <c r="A30" s="16" t="s">
        <v>57</v>
      </c>
      <c r="B30" s="16" t="s">
        <v>58</v>
      </c>
      <c r="C30" s="16">
        <v>0</v>
      </c>
      <c r="D30" s="16">
        <v>2</v>
      </c>
      <c r="E30" s="16">
        <v>0</v>
      </c>
      <c r="F30" s="16">
        <v>0</v>
      </c>
      <c r="G30" s="16">
        <v>0</v>
      </c>
      <c r="H30" s="16">
        <v>1</v>
      </c>
      <c r="I30" s="16">
        <v>0</v>
      </c>
      <c r="J30" s="16">
        <v>1</v>
      </c>
      <c r="K30" s="16">
        <f t="shared" si="1"/>
        <v>4</v>
      </c>
    </row>
    <row r="31" s="1" customFormat="1" ht="22.25" customHeight="1" spans="1:11">
      <c r="A31" s="16" t="s">
        <v>59</v>
      </c>
      <c r="B31" s="16" t="s">
        <v>60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1</v>
      </c>
      <c r="J31" s="16">
        <v>0</v>
      </c>
      <c r="K31" s="16">
        <f t="shared" si="1"/>
        <v>1</v>
      </c>
    </row>
    <row r="32" s="1" customFormat="1" ht="22.25" customHeight="1" spans="1:11">
      <c r="A32" s="16" t="s">
        <v>61</v>
      </c>
      <c r="B32" s="16" t="s">
        <v>62</v>
      </c>
      <c r="C32" s="16">
        <v>14</v>
      </c>
      <c r="D32" s="16">
        <v>30</v>
      </c>
      <c r="E32" s="16">
        <v>9</v>
      </c>
      <c r="F32" s="16">
        <v>0</v>
      </c>
      <c r="G32" s="16">
        <v>2</v>
      </c>
      <c r="H32" s="16">
        <v>44</v>
      </c>
      <c r="I32" s="16">
        <v>9</v>
      </c>
      <c r="J32" s="16">
        <v>21</v>
      </c>
      <c r="K32" s="16">
        <f t="shared" si="1"/>
        <v>129</v>
      </c>
    </row>
    <row r="33" s="1" customFormat="1" ht="22.25" customHeight="1" spans="1:11">
      <c r="A33" s="16" t="s">
        <v>63</v>
      </c>
      <c r="B33" s="16" t="s">
        <v>64</v>
      </c>
      <c r="C33" s="16">
        <v>0</v>
      </c>
      <c r="D33" s="16">
        <v>0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f t="shared" si="1"/>
        <v>1</v>
      </c>
    </row>
    <row r="34" s="1" customFormat="1" ht="22.25" customHeight="1" spans="1:11">
      <c r="A34" s="16" t="s">
        <v>65</v>
      </c>
      <c r="B34" s="16" t="s">
        <v>66</v>
      </c>
      <c r="C34" s="16">
        <v>3</v>
      </c>
      <c r="D34" s="16">
        <v>32</v>
      </c>
      <c r="E34" s="16">
        <v>14</v>
      </c>
      <c r="F34" s="16">
        <v>13</v>
      </c>
      <c r="G34" s="16">
        <v>3</v>
      </c>
      <c r="H34" s="16">
        <v>10</v>
      </c>
      <c r="I34" s="16">
        <v>37</v>
      </c>
      <c r="J34" s="16">
        <v>182</v>
      </c>
      <c r="K34" s="16">
        <f t="shared" si="1"/>
        <v>294</v>
      </c>
    </row>
    <row r="35" s="1" customFormat="1" ht="22.25" customHeight="1" spans="1:11">
      <c r="A35" s="16" t="s">
        <v>67</v>
      </c>
      <c r="B35" s="16" t="s">
        <v>68</v>
      </c>
      <c r="C35" s="16">
        <v>168</v>
      </c>
      <c r="D35" s="16">
        <v>337</v>
      </c>
      <c r="E35" s="16">
        <v>77</v>
      </c>
      <c r="F35" s="16">
        <v>7</v>
      </c>
      <c r="G35" s="16">
        <v>5</v>
      </c>
      <c r="H35" s="16">
        <v>139</v>
      </c>
      <c r="I35" s="16">
        <v>251</v>
      </c>
      <c r="J35" s="16">
        <v>354</v>
      </c>
      <c r="K35" s="16">
        <f t="shared" si="1"/>
        <v>1338</v>
      </c>
    </row>
    <row r="36" s="1" customFormat="1" ht="22.25" customHeight="1" spans="1:11">
      <c r="A36" s="16" t="s">
        <v>69</v>
      </c>
      <c r="B36" s="16" t="s">
        <v>70</v>
      </c>
      <c r="C36" s="16">
        <v>201</v>
      </c>
      <c r="D36" s="16">
        <v>119</v>
      </c>
      <c r="E36" s="16">
        <v>76</v>
      </c>
      <c r="F36" s="16">
        <v>7</v>
      </c>
      <c r="G36" s="16">
        <v>4</v>
      </c>
      <c r="H36" s="16">
        <v>52</v>
      </c>
      <c r="I36" s="16">
        <v>246</v>
      </c>
      <c r="J36" s="16">
        <v>139</v>
      </c>
      <c r="K36" s="16">
        <f t="shared" si="1"/>
        <v>844</v>
      </c>
    </row>
    <row r="37" s="1" customFormat="1" ht="22.25" customHeight="1" spans="1:11">
      <c r="A37" s="16" t="s">
        <v>71</v>
      </c>
      <c r="B37" s="16" t="s">
        <v>72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f t="shared" si="1"/>
        <v>1</v>
      </c>
    </row>
    <row r="38" s="1" customFormat="1" ht="22.25" customHeight="1" spans="1:11">
      <c r="A38" s="16" t="s">
        <v>73</v>
      </c>
      <c r="B38" s="16" t="s">
        <v>74</v>
      </c>
      <c r="C38" s="16">
        <v>1</v>
      </c>
      <c r="D38" s="16">
        <v>2</v>
      </c>
      <c r="E38" s="16">
        <v>0</v>
      </c>
      <c r="F38" s="16">
        <v>0</v>
      </c>
      <c r="G38" s="16">
        <v>0</v>
      </c>
      <c r="H38" s="16">
        <v>1</v>
      </c>
      <c r="I38" s="16">
        <v>1</v>
      </c>
      <c r="J38" s="16">
        <v>3</v>
      </c>
      <c r="K38" s="16">
        <f t="shared" si="1"/>
        <v>8</v>
      </c>
    </row>
    <row r="39" s="1" customFormat="1" ht="22.25" customHeight="1" spans="1:11">
      <c r="A39" s="16" t="s">
        <v>75</v>
      </c>
      <c r="B39" s="16" t="s">
        <v>76</v>
      </c>
      <c r="C39" s="16">
        <v>1</v>
      </c>
      <c r="D39" s="16">
        <v>0</v>
      </c>
      <c r="E39" s="16">
        <v>1</v>
      </c>
      <c r="F39" s="16">
        <v>0</v>
      </c>
      <c r="G39" s="16">
        <v>0</v>
      </c>
      <c r="H39" s="16">
        <v>0</v>
      </c>
      <c r="I39" s="16">
        <v>2</v>
      </c>
      <c r="J39" s="16">
        <v>0</v>
      </c>
      <c r="K39" s="16">
        <f t="shared" si="1"/>
        <v>4</v>
      </c>
    </row>
    <row r="40" s="1" customFormat="1" ht="22.25" customHeight="1" spans="1:11">
      <c r="A40" s="16" t="s">
        <v>77</v>
      </c>
      <c r="B40" s="16" t="s">
        <v>78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1</v>
      </c>
      <c r="I40" s="16">
        <v>1</v>
      </c>
      <c r="J40" s="16">
        <v>0</v>
      </c>
      <c r="K40" s="16">
        <f t="shared" si="1"/>
        <v>3</v>
      </c>
    </row>
    <row r="41" s="1" customFormat="1" ht="22.25" customHeight="1" spans="1:11">
      <c r="A41" s="16" t="s">
        <v>79</v>
      </c>
      <c r="B41" s="16" t="s">
        <v>80</v>
      </c>
      <c r="C41" s="16">
        <v>37</v>
      </c>
      <c r="D41" s="16">
        <v>5</v>
      </c>
      <c r="E41" s="16">
        <v>10</v>
      </c>
      <c r="F41" s="16">
        <v>0</v>
      </c>
      <c r="G41" s="16">
        <v>1</v>
      </c>
      <c r="H41" s="16">
        <v>5</v>
      </c>
      <c r="I41" s="16">
        <v>38</v>
      </c>
      <c r="J41" s="16">
        <v>74</v>
      </c>
      <c r="K41" s="16">
        <f t="shared" si="1"/>
        <v>170</v>
      </c>
    </row>
    <row r="42" s="1" customFormat="1" ht="22.25" customHeight="1" spans="1:11">
      <c r="A42" s="16" t="s">
        <v>81</v>
      </c>
      <c r="B42" s="16" t="s">
        <v>82</v>
      </c>
      <c r="C42" s="16">
        <v>158</v>
      </c>
      <c r="D42" s="16">
        <v>34</v>
      </c>
      <c r="E42" s="16">
        <v>11</v>
      </c>
      <c r="F42" s="16">
        <v>1</v>
      </c>
      <c r="G42" s="16">
        <v>1</v>
      </c>
      <c r="H42" s="16">
        <v>5</v>
      </c>
      <c r="I42" s="16">
        <v>123</v>
      </c>
      <c r="J42" s="16">
        <v>81</v>
      </c>
      <c r="K42" s="16">
        <f t="shared" si="1"/>
        <v>414</v>
      </c>
    </row>
    <row r="43" s="1" customFormat="1" ht="22.25" customHeight="1" spans="1:11">
      <c r="A43" s="16" t="s">
        <v>83</v>
      </c>
      <c r="B43" s="16" t="s">
        <v>84</v>
      </c>
      <c r="C43" s="16">
        <v>6</v>
      </c>
      <c r="D43" s="16">
        <v>8</v>
      </c>
      <c r="E43" s="16">
        <v>3</v>
      </c>
      <c r="F43" s="16">
        <v>1</v>
      </c>
      <c r="G43" s="16">
        <v>1</v>
      </c>
      <c r="H43" s="16">
        <v>3</v>
      </c>
      <c r="I43" s="16">
        <v>5</v>
      </c>
      <c r="J43" s="16">
        <v>12</v>
      </c>
      <c r="K43" s="16">
        <f t="shared" si="1"/>
        <v>39</v>
      </c>
    </row>
    <row r="44" s="1" customFormat="1" ht="22.25" customHeight="1" spans="1:11">
      <c r="A44" s="16" t="s">
        <v>85</v>
      </c>
      <c r="B44" s="16" t="s">
        <v>86</v>
      </c>
      <c r="C44" s="16">
        <v>60</v>
      </c>
      <c r="D44" s="16">
        <v>178</v>
      </c>
      <c r="E44" s="16">
        <v>29</v>
      </c>
      <c r="F44" s="16">
        <v>20</v>
      </c>
      <c r="G44" s="16">
        <v>32</v>
      </c>
      <c r="H44" s="16">
        <v>74</v>
      </c>
      <c r="I44" s="16">
        <v>111</v>
      </c>
      <c r="J44" s="16">
        <v>157</v>
      </c>
      <c r="K44" s="16">
        <f t="shared" si="1"/>
        <v>661</v>
      </c>
    </row>
    <row r="45" s="1" customFormat="1" ht="22.25" customHeight="1" spans="1:11">
      <c r="A45" s="16" t="s">
        <v>87</v>
      </c>
      <c r="B45" s="16" t="s">
        <v>88</v>
      </c>
      <c r="C45" s="16">
        <v>1239</v>
      </c>
      <c r="D45" s="16">
        <v>4654</v>
      </c>
      <c r="E45" s="16">
        <v>1465</v>
      </c>
      <c r="F45" s="16">
        <v>197</v>
      </c>
      <c r="G45" s="16">
        <v>161</v>
      </c>
      <c r="H45" s="16">
        <v>1176</v>
      </c>
      <c r="I45" s="16">
        <v>4843</v>
      </c>
      <c r="J45" s="16">
        <v>6405</v>
      </c>
      <c r="K45" s="16">
        <f t="shared" si="1"/>
        <v>20140</v>
      </c>
    </row>
    <row r="46" s="1" customFormat="1" ht="22.25" customHeight="1" spans="1:11">
      <c r="A46" s="16" t="s">
        <v>89</v>
      </c>
      <c r="B46" s="16" t="s">
        <v>90</v>
      </c>
      <c r="C46" s="16">
        <v>0</v>
      </c>
      <c r="D46" s="16">
        <v>1</v>
      </c>
      <c r="E46" s="16">
        <v>0</v>
      </c>
      <c r="F46" s="16">
        <v>0</v>
      </c>
      <c r="G46" s="16">
        <v>0</v>
      </c>
      <c r="H46" s="16">
        <v>1</v>
      </c>
      <c r="I46" s="16">
        <v>1</v>
      </c>
      <c r="J46" s="16">
        <v>0</v>
      </c>
      <c r="K46" s="16">
        <f t="shared" si="1"/>
        <v>3</v>
      </c>
    </row>
    <row r="47" s="1" customFormat="1" ht="22.25" customHeight="1" spans="1:11">
      <c r="A47" s="16" t="s">
        <v>91</v>
      </c>
      <c r="B47" s="16" t="s">
        <v>92</v>
      </c>
      <c r="C47" s="16">
        <v>387</v>
      </c>
      <c r="D47" s="16">
        <v>1254</v>
      </c>
      <c r="E47" s="16">
        <v>775</v>
      </c>
      <c r="F47" s="16">
        <v>53</v>
      </c>
      <c r="G47" s="16">
        <v>58</v>
      </c>
      <c r="H47" s="16">
        <v>349</v>
      </c>
      <c r="I47" s="16">
        <v>3095</v>
      </c>
      <c r="J47" s="16">
        <v>6734</v>
      </c>
      <c r="K47" s="16">
        <f t="shared" si="1"/>
        <v>12705</v>
      </c>
    </row>
    <row r="48" s="1" customFormat="1" ht="22.25" customHeight="1" spans="1:11">
      <c r="A48" s="16" t="s">
        <v>93</v>
      </c>
      <c r="B48" s="16" t="s">
        <v>94</v>
      </c>
      <c r="C48" s="16">
        <v>334</v>
      </c>
      <c r="D48" s="16">
        <v>13</v>
      </c>
      <c r="E48" s="16">
        <v>21</v>
      </c>
      <c r="F48" s="16">
        <v>1</v>
      </c>
      <c r="G48" s="16">
        <v>1</v>
      </c>
      <c r="H48" s="16">
        <v>1</v>
      </c>
      <c r="I48" s="16">
        <v>175</v>
      </c>
      <c r="J48" s="16">
        <v>74</v>
      </c>
      <c r="K48" s="16">
        <f t="shared" si="1"/>
        <v>620</v>
      </c>
    </row>
    <row r="49" s="1" customFormat="1" ht="22.25" customHeight="1" spans="1:11">
      <c r="A49" s="16" t="s">
        <v>95</v>
      </c>
      <c r="B49" s="16" t="s">
        <v>96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</v>
      </c>
      <c r="J49" s="16">
        <v>0</v>
      </c>
      <c r="K49" s="16">
        <f t="shared" si="1"/>
        <v>1</v>
      </c>
    </row>
    <row r="50" s="1" customFormat="1" ht="22.25" customHeight="1" spans="1:11">
      <c r="A50" s="16" t="s">
        <v>97</v>
      </c>
      <c r="B50" s="16" t="s">
        <v>98</v>
      </c>
      <c r="C50" s="16">
        <v>16</v>
      </c>
      <c r="D50" s="16">
        <v>23</v>
      </c>
      <c r="E50" s="16">
        <v>2</v>
      </c>
      <c r="F50" s="16">
        <v>0</v>
      </c>
      <c r="G50" s="16">
        <v>0</v>
      </c>
      <c r="H50" s="16">
        <v>1</v>
      </c>
      <c r="I50" s="16">
        <v>1</v>
      </c>
      <c r="J50" s="16">
        <v>8</v>
      </c>
      <c r="K50" s="16">
        <f t="shared" si="1"/>
        <v>51</v>
      </c>
    </row>
    <row r="51" s="1" customFormat="1" ht="22.25" customHeight="1" spans="1:11">
      <c r="A51" s="16" t="s">
        <v>99</v>
      </c>
      <c r="B51" s="16" t="s">
        <v>100</v>
      </c>
      <c r="C51" s="16">
        <v>9</v>
      </c>
      <c r="D51" s="16">
        <v>16</v>
      </c>
      <c r="E51" s="16">
        <v>4</v>
      </c>
      <c r="F51" s="16">
        <v>0</v>
      </c>
      <c r="G51" s="16">
        <v>4</v>
      </c>
      <c r="H51" s="16">
        <v>0</v>
      </c>
      <c r="I51" s="16">
        <v>12</v>
      </c>
      <c r="J51" s="16">
        <v>32</v>
      </c>
      <c r="K51" s="16">
        <f t="shared" si="1"/>
        <v>77</v>
      </c>
    </row>
    <row r="52" s="1" customFormat="1" ht="22.25" customHeight="1" spans="1:11">
      <c r="A52" s="16" t="s">
        <v>101</v>
      </c>
      <c r="B52" s="16" t="s">
        <v>102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f t="shared" si="1"/>
        <v>1</v>
      </c>
    </row>
    <row r="53" s="1" customFormat="1" ht="22.25" customHeight="1" spans="1:11">
      <c r="A53" s="16" t="s">
        <v>103</v>
      </c>
      <c r="B53" s="16" t="s">
        <v>104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f t="shared" si="1"/>
        <v>1</v>
      </c>
    </row>
    <row r="54" s="1" customFormat="1" ht="22.25" customHeight="1" spans="1:11">
      <c r="A54" s="16" t="s">
        <v>105</v>
      </c>
      <c r="B54" s="16" t="s">
        <v>106</v>
      </c>
      <c r="C54" s="16">
        <v>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f t="shared" si="1"/>
        <v>5</v>
      </c>
    </row>
    <row r="55" s="1" customFormat="1" ht="22.25" customHeight="1" spans="1:11">
      <c r="A55" s="16" t="s">
        <v>107</v>
      </c>
      <c r="B55" s="16" t="s">
        <v>108</v>
      </c>
      <c r="C55" s="16">
        <v>1</v>
      </c>
      <c r="D55" s="16">
        <v>0</v>
      </c>
      <c r="E55" s="16">
        <v>3</v>
      </c>
      <c r="F55" s="16">
        <v>0</v>
      </c>
      <c r="G55" s="16">
        <v>0</v>
      </c>
      <c r="H55" s="16">
        <v>0</v>
      </c>
      <c r="I55" s="16">
        <v>1</v>
      </c>
      <c r="J55" s="16">
        <v>2</v>
      </c>
      <c r="K55" s="16">
        <f t="shared" si="1"/>
        <v>7</v>
      </c>
    </row>
    <row r="56" s="1" customFormat="1" ht="22.25" customHeight="1" spans="1:11">
      <c r="A56" s="16" t="s">
        <v>109</v>
      </c>
      <c r="B56" s="16" t="s">
        <v>110</v>
      </c>
      <c r="C56" s="16">
        <v>1</v>
      </c>
      <c r="D56" s="16">
        <v>2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2</v>
      </c>
      <c r="K56" s="16">
        <f t="shared" si="1"/>
        <v>5</v>
      </c>
    </row>
    <row r="57" s="1" customFormat="1" ht="22.25" customHeight="1" spans="1:11">
      <c r="A57" s="16" t="s">
        <v>111</v>
      </c>
      <c r="B57" s="16" t="s">
        <v>112</v>
      </c>
      <c r="C57" s="16">
        <v>2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f t="shared" si="1"/>
        <v>3</v>
      </c>
    </row>
    <row r="58" s="1" customFormat="1" ht="22.25" customHeight="1" spans="1:11">
      <c r="A58" s="16" t="s">
        <v>113</v>
      </c>
      <c r="B58" s="16" t="s">
        <v>114</v>
      </c>
      <c r="C58" s="16">
        <v>3</v>
      </c>
      <c r="D58" s="16">
        <v>0</v>
      </c>
      <c r="E58" s="16">
        <v>6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f t="shared" si="1"/>
        <v>10</v>
      </c>
    </row>
    <row r="59" s="1" customFormat="1" ht="22.25" customHeight="1" spans="1:11">
      <c r="A59" s="16" t="s">
        <v>115</v>
      </c>
      <c r="B59" s="16" t="s">
        <v>116</v>
      </c>
      <c r="C59" s="16">
        <v>4</v>
      </c>
      <c r="D59" s="16">
        <v>4</v>
      </c>
      <c r="E59" s="16">
        <v>4</v>
      </c>
      <c r="F59" s="16">
        <v>0</v>
      </c>
      <c r="G59" s="16">
        <v>1</v>
      </c>
      <c r="H59" s="16">
        <v>3</v>
      </c>
      <c r="I59" s="16">
        <v>15</v>
      </c>
      <c r="J59" s="16">
        <v>9</v>
      </c>
      <c r="K59" s="16">
        <f t="shared" si="1"/>
        <v>40</v>
      </c>
    </row>
    <row r="60" s="1" customFormat="1" ht="22.25" customHeight="1" spans="1:11">
      <c r="A60" s="16" t="s">
        <v>117</v>
      </c>
      <c r="B60" s="16" t="s">
        <v>118</v>
      </c>
      <c r="C60" s="16">
        <v>87</v>
      </c>
      <c r="D60" s="16">
        <v>64</v>
      </c>
      <c r="E60" s="16">
        <v>113</v>
      </c>
      <c r="F60" s="16">
        <v>7</v>
      </c>
      <c r="G60" s="16">
        <v>6</v>
      </c>
      <c r="H60" s="16">
        <v>12</v>
      </c>
      <c r="I60" s="16">
        <v>222</v>
      </c>
      <c r="J60" s="16">
        <v>427</v>
      </c>
      <c r="K60" s="16">
        <f t="shared" si="1"/>
        <v>938</v>
      </c>
    </row>
    <row r="61" s="1" customFormat="1" ht="22.25" customHeight="1" spans="1:11">
      <c r="A61" s="16" t="s">
        <v>119</v>
      </c>
      <c r="B61" s="16" t="s">
        <v>120</v>
      </c>
      <c r="C61" s="16">
        <v>5</v>
      </c>
      <c r="D61" s="16">
        <v>8</v>
      </c>
      <c r="E61" s="16">
        <v>8</v>
      </c>
      <c r="F61" s="16">
        <v>0</v>
      </c>
      <c r="G61" s="16">
        <v>1</v>
      </c>
      <c r="H61" s="16">
        <v>1</v>
      </c>
      <c r="I61" s="16">
        <v>2</v>
      </c>
      <c r="J61" s="16">
        <v>3</v>
      </c>
      <c r="K61" s="16">
        <f t="shared" si="1"/>
        <v>28</v>
      </c>
    </row>
    <row r="62" s="1" customFormat="1" ht="22.25" customHeight="1" spans="1:11">
      <c r="A62" s="16" t="s">
        <v>121</v>
      </c>
      <c r="B62" s="16" t="s">
        <v>122</v>
      </c>
      <c r="C62" s="16">
        <v>48</v>
      </c>
      <c r="D62" s="16">
        <v>3</v>
      </c>
      <c r="E62" s="16">
        <v>2</v>
      </c>
      <c r="F62" s="16">
        <v>2</v>
      </c>
      <c r="G62" s="16">
        <v>2</v>
      </c>
      <c r="H62" s="16">
        <v>3</v>
      </c>
      <c r="I62" s="16">
        <v>4</v>
      </c>
      <c r="J62" s="16">
        <v>5</v>
      </c>
      <c r="K62" s="16">
        <f t="shared" si="1"/>
        <v>69</v>
      </c>
    </row>
    <row r="63" s="1" customFormat="1" ht="22.25" customHeight="1" spans="1:11">
      <c r="A63" s="16" t="s">
        <v>123</v>
      </c>
      <c r="B63" s="16" t="s">
        <v>124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f t="shared" si="1"/>
        <v>2</v>
      </c>
    </row>
    <row r="64" s="1" customFormat="1" ht="22.25" customHeight="1" spans="1:11">
      <c r="A64" s="16" t="s">
        <v>125</v>
      </c>
      <c r="B64" s="16" t="s">
        <v>126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5</v>
      </c>
      <c r="K64" s="16">
        <f t="shared" si="1"/>
        <v>5</v>
      </c>
    </row>
    <row r="65" s="1" customFormat="1" ht="22.25" customHeight="1" spans="1:11">
      <c r="A65" s="16" t="s">
        <v>127</v>
      </c>
      <c r="B65" s="16" t="s">
        <v>128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f t="shared" si="1"/>
        <v>1</v>
      </c>
    </row>
    <row r="66" s="1" customFormat="1" ht="22.25" customHeight="1" spans="1:11">
      <c r="A66" s="16" t="s">
        <v>129</v>
      </c>
      <c r="B66" s="16" t="s">
        <v>130</v>
      </c>
      <c r="C66" s="16">
        <v>0</v>
      </c>
      <c r="D66" s="16">
        <v>5</v>
      </c>
      <c r="E66" s="16">
        <v>0</v>
      </c>
      <c r="F66" s="16">
        <v>0</v>
      </c>
      <c r="G66" s="16">
        <v>0</v>
      </c>
      <c r="H66" s="16">
        <v>1</v>
      </c>
      <c r="I66" s="16">
        <v>3</v>
      </c>
      <c r="J66" s="16">
        <v>3</v>
      </c>
      <c r="K66" s="16">
        <f t="shared" si="1"/>
        <v>12</v>
      </c>
    </row>
    <row r="67" s="1" customFormat="1" ht="22.25" customHeight="1" spans="1:11">
      <c r="A67" s="16" t="s">
        <v>131</v>
      </c>
      <c r="B67" s="16" t="s">
        <v>132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3</v>
      </c>
      <c r="K67" s="16">
        <f t="shared" si="1"/>
        <v>5</v>
      </c>
    </row>
    <row r="68" s="1" customFormat="1" ht="22.25" customHeight="1" spans="1:11">
      <c r="A68" s="16" t="s">
        <v>133</v>
      </c>
      <c r="B68" s="16" t="s">
        <v>134</v>
      </c>
      <c r="C68" s="16">
        <v>4</v>
      </c>
      <c r="D68" s="16">
        <v>4</v>
      </c>
      <c r="E68" s="16">
        <v>5</v>
      </c>
      <c r="F68" s="16">
        <v>0</v>
      </c>
      <c r="G68" s="16">
        <v>0</v>
      </c>
      <c r="H68" s="16">
        <v>1</v>
      </c>
      <c r="I68" s="16">
        <v>9</v>
      </c>
      <c r="J68" s="16">
        <v>5</v>
      </c>
      <c r="K68" s="16">
        <f t="shared" si="1"/>
        <v>28</v>
      </c>
    </row>
    <row r="69" s="1" customFormat="1" ht="22.25" customHeight="1" spans="1:11">
      <c r="A69" s="16" t="s">
        <v>135</v>
      </c>
      <c r="B69" s="16" t="s">
        <v>136</v>
      </c>
      <c r="C69" s="16">
        <v>0</v>
      </c>
      <c r="D69" s="16">
        <v>1</v>
      </c>
      <c r="E69" s="16">
        <v>3</v>
      </c>
      <c r="F69" s="16">
        <v>0</v>
      </c>
      <c r="G69" s="16">
        <v>1</v>
      </c>
      <c r="H69" s="16">
        <v>0</v>
      </c>
      <c r="I69" s="16">
        <v>1</v>
      </c>
      <c r="J69" s="16">
        <v>0</v>
      </c>
      <c r="K69" s="16">
        <f t="shared" si="1"/>
        <v>6</v>
      </c>
    </row>
    <row r="70" s="1" customFormat="1" ht="22.25" customHeight="1" spans="1:11">
      <c r="A70" s="16" t="s">
        <v>137</v>
      </c>
      <c r="B70" s="16" t="s">
        <v>138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6">
        <f t="shared" si="1"/>
        <v>2</v>
      </c>
    </row>
    <row r="71" s="1" customFormat="1" ht="22.25" customHeight="1" spans="1:11">
      <c r="A71" s="16" t="s">
        <v>139</v>
      </c>
      <c r="B71" s="16" t="s">
        <v>140</v>
      </c>
      <c r="C71" s="16">
        <v>48</v>
      </c>
      <c r="D71" s="16">
        <v>198</v>
      </c>
      <c r="E71" s="16">
        <v>32</v>
      </c>
      <c r="F71" s="16">
        <v>6</v>
      </c>
      <c r="G71" s="16">
        <v>10</v>
      </c>
      <c r="H71" s="16">
        <v>181</v>
      </c>
      <c r="I71" s="16">
        <v>141</v>
      </c>
      <c r="J71" s="16">
        <v>231</v>
      </c>
      <c r="K71" s="16">
        <f t="shared" si="1"/>
        <v>847</v>
      </c>
    </row>
    <row r="72" s="1" customFormat="1" ht="22.25" customHeight="1" spans="1:11">
      <c r="A72" s="16" t="s">
        <v>141</v>
      </c>
      <c r="B72" s="16" t="s">
        <v>142</v>
      </c>
      <c r="C72" s="16">
        <v>68</v>
      </c>
      <c r="D72" s="16">
        <v>46</v>
      </c>
      <c r="E72" s="16">
        <v>26</v>
      </c>
      <c r="F72" s="16">
        <v>3</v>
      </c>
      <c r="G72" s="16">
        <v>4</v>
      </c>
      <c r="H72" s="16">
        <v>7</v>
      </c>
      <c r="I72" s="16">
        <v>310</v>
      </c>
      <c r="J72" s="16">
        <v>497</v>
      </c>
      <c r="K72" s="16">
        <f t="shared" si="1"/>
        <v>961</v>
      </c>
    </row>
    <row r="73" s="1" customFormat="1" ht="22.25" customHeight="1" spans="1:11">
      <c r="A73" s="16" t="s">
        <v>143</v>
      </c>
      <c r="B73" s="16" t="s">
        <v>144</v>
      </c>
      <c r="C73" s="16">
        <v>2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1</v>
      </c>
      <c r="J73" s="16">
        <v>2</v>
      </c>
      <c r="K73" s="16">
        <f t="shared" ref="K73:K81" si="2">SUM(C73:J73)</f>
        <v>6</v>
      </c>
    </row>
    <row r="74" s="1" customFormat="1" ht="22.25" customHeight="1" spans="1:11">
      <c r="A74" s="16" t="s">
        <v>145</v>
      </c>
      <c r="B74" s="16" t="s">
        <v>146</v>
      </c>
      <c r="C74" s="16">
        <v>2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8</v>
      </c>
      <c r="J74" s="16">
        <v>11</v>
      </c>
      <c r="K74" s="16">
        <f t="shared" si="2"/>
        <v>22</v>
      </c>
    </row>
    <row r="75" s="1" customFormat="1" ht="22.25" customHeight="1" spans="1:11">
      <c r="A75" s="16" t="s">
        <v>147</v>
      </c>
      <c r="B75" s="16" t="s">
        <v>148</v>
      </c>
      <c r="C75" s="16">
        <v>3</v>
      </c>
      <c r="D75" s="16">
        <v>2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f t="shared" si="2"/>
        <v>6</v>
      </c>
    </row>
    <row r="76" s="1" customFormat="1" ht="22.25" customHeight="1" spans="1:11">
      <c r="A76" s="16" t="s">
        <v>149</v>
      </c>
      <c r="B76" s="16" t="s">
        <v>150</v>
      </c>
      <c r="C76" s="16">
        <v>2117</v>
      </c>
      <c r="D76" s="16">
        <v>2466</v>
      </c>
      <c r="E76" s="16">
        <v>1095</v>
      </c>
      <c r="F76" s="16">
        <v>54</v>
      </c>
      <c r="G76" s="16">
        <v>190</v>
      </c>
      <c r="H76" s="16">
        <v>1126</v>
      </c>
      <c r="I76" s="16">
        <v>4331</v>
      </c>
      <c r="J76" s="16">
        <v>4812</v>
      </c>
      <c r="K76" s="16">
        <f t="shared" si="2"/>
        <v>16191</v>
      </c>
    </row>
    <row r="77" s="1" customFormat="1" ht="22.25" customHeight="1" spans="1:11">
      <c r="A77" s="16" t="s">
        <v>151</v>
      </c>
      <c r="B77" s="16" t="s">
        <v>152</v>
      </c>
      <c r="C77" s="16">
        <v>7</v>
      </c>
      <c r="D77" s="16">
        <v>1</v>
      </c>
      <c r="E77" s="16">
        <v>2</v>
      </c>
      <c r="F77" s="16">
        <v>1</v>
      </c>
      <c r="G77" s="16">
        <v>29</v>
      </c>
      <c r="H77" s="16">
        <v>1</v>
      </c>
      <c r="I77" s="16">
        <v>0</v>
      </c>
      <c r="J77" s="16">
        <v>0</v>
      </c>
      <c r="K77" s="16">
        <f t="shared" si="2"/>
        <v>41</v>
      </c>
    </row>
    <row r="78" s="1" customFormat="1" ht="22.25" customHeight="1" spans="1:11">
      <c r="A78" s="16" t="s">
        <v>153</v>
      </c>
      <c r="B78" s="16" t="s">
        <v>154</v>
      </c>
      <c r="C78" s="16">
        <v>1</v>
      </c>
      <c r="D78" s="16">
        <v>1</v>
      </c>
      <c r="E78" s="16">
        <v>0</v>
      </c>
      <c r="F78" s="16">
        <v>0</v>
      </c>
      <c r="G78" s="16">
        <v>1</v>
      </c>
      <c r="H78" s="16">
        <v>1</v>
      </c>
      <c r="I78" s="16">
        <v>1</v>
      </c>
      <c r="J78" s="16">
        <v>0</v>
      </c>
      <c r="K78" s="16">
        <f t="shared" si="2"/>
        <v>5</v>
      </c>
    </row>
    <row r="79" s="1" customFormat="1" ht="22.25" customHeight="1" spans="1:11">
      <c r="A79" s="16" t="s">
        <v>155</v>
      </c>
      <c r="B79" s="16" t="s">
        <v>156</v>
      </c>
      <c r="C79" s="16">
        <v>1</v>
      </c>
      <c r="D79" s="16">
        <v>8</v>
      </c>
      <c r="E79" s="16">
        <v>2</v>
      </c>
      <c r="F79" s="16">
        <v>1</v>
      </c>
      <c r="G79" s="16">
        <v>0</v>
      </c>
      <c r="H79" s="16">
        <v>2</v>
      </c>
      <c r="I79" s="16">
        <v>6</v>
      </c>
      <c r="J79" s="16">
        <v>9</v>
      </c>
      <c r="K79" s="16">
        <f t="shared" si="2"/>
        <v>29</v>
      </c>
    </row>
    <row r="80" s="1" customFormat="1" ht="22.25" customHeight="1" spans="1:11">
      <c r="A80" s="16" t="s">
        <v>157</v>
      </c>
      <c r="B80" s="16" t="s">
        <v>158</v>
      </c>
      <c r="C80" s="16">
        <v>0</v>
      </c>
      <c r="D80" s="16">
        <v>1</v>
      </c>
      <c r="E80" s="16">
        <v>2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f t="shared" si="2"/>
        <v>4</v>
      </c>
    </row>
    <row r="81" s="1" customFormat="1" ht="22.25" customHeight="1" spans="1:11">
      <c r="A81" s="16" t="s">
        <v>159</v>
      </c>
      <c r="B81" s="16" t="s">
        <v>160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f t="shared" si="2"/>
        <v>1</v>
      </c>
    </row>
    <row r="92" ht="37.5" customHeight="1"/>
  </sheetData>
  <mergeCells count="13">
    <mergeCell ref="A1:K1"/>
    <mergeCell ref="A2:K2"/>
    <mergeCell ref="A8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5:B7"/>
  </mergeCells>
  <pageMargins left="0.748031496062992" right="0.748031496062992" top="0.984251968503937" bottom="0.984251968503937" header="0.511811023622047" footer="0.511811023622047"/>
  <pageSetup paperSize="9" scale="80" firstPageNumber="141" orientation="landscape" useFirstPageNumber="1"/>
  <headerFooter alignWithMargins="0">
    <oddFooter>&amp;C&amp;P</oddFooter>
  </headerFooter>
  <rowBreaks count="1" manualBreakCount="1"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94E8FEDE21844BC9879AE0D1F10FEAAB_11</vt:lpwstr>
  </property>
  <property fmtid="{D5CDD505-2E9C-101B-9397-08002B2CF9AE}" pid="3" name="KSOProductBuildVer">
    <vt:lpwstr>2052-12.1.0.16729</vt:lpwstr>
  </property>
</Properties>
</file>