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11400"/>
  </bookViews>
  <sheets>
    <sheet name="1-6" sheetId="1" r:id="rId1"/>
  </sheets>
  <definedNames>
    <definedName name="_xlnm.Print_Area" localSheetId="0">'1-6'!$A$1:$H$56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<sst xmlns="http://schemas.openxmlformats.org/spreadsheetml/2006/main" count="112" uniqueCount="112">
  <si>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1-6 </t>
    </r>
    <r>
      <rPr>
        <sz val="14"/>
        <rFont val="黑体"/>
        <charset val="134"/>
      </rPr>
      <t>分地区分申请人类型国内发明专利申请量</t>
    </r>
    <r>
      <rPr>
        <sz val="14"/>
        <rFont val="Times New Roman"/>
        <charset val="134"/>
      </rPr>
      <t>(2024</t>
    </r>
    <r>
      <rPr>
        <sz val="14"/>
        <rFont val="黑体"/>
        <charset val="134"/>
      </rPr>
      <t>年</t>
    </r>
    <r>
      <rPr>
        <sz val="14"/>
        <rFont val="Times New Roman"/>
        <charset val="134"/>
      </rPr>
      <t>)</t>
    </r>
  </si>
  <si>
    <t>Patent Applications for Invention Originated from Home by Origin and Type of Applicant(2024)</t>
  </si>
  <si>
    <r>
      <rPr>
        <sz val="9"/>
        <rFont val="宋体"/>
        <charset val="134"/>
      </rPr>
      <t>单位：件</t>
    </r>
  </si>
  <si>
    <t>(Unit: piece)</t>
  </si>
  <si>
    <r>
      <t>地区</t>
    </r>
    <r>
      <rPr>
        <sz val="11"/>
        <rFont val="Times New Roman"/>
        <charset val="134"/>
      </rPr>
      <t>Regions</t>
    </r>
  </si>
  <si>
    <r>
      <t xml:space="preserve">合计
</t>
    </r>
    <r>
      <rPr>
        <sz val="11"/>
        <rFont val="Times New Roman"/>
        <charset val="134"/>
      </rPr>
      <t>Total</t>
    </r>
  </si>
  <si>
    <r>
      <t xml:space="preserve">高等院校
</t>
    </r>
    <r>
      <rPr>
        <sz val="11"/>
        <rFont val="Times New Roman"/>
        <charset val="134"/>
      </rPr>
      <t>Universities and Colleges</t>
    </r>
  </si>
  <si>
    <r>
      <t xml:space="preserve">科研单位
</t>
    </r>
    <r>
      <rPr>
        <sz val="11"/>
        <rFont val="Times New Roman"/>
        <charset val="134"/>
      </rPr>
      <t>Scientific Research Institutes</t>
    </r>
  </si>
  <si>
    <r>
      <t xml:space="preserve">企业
</t>
    </r>
    <r>
      <rPr>
        <sz val="11"/>
        <rFont val="Times New Roman"/>
        <charset val="134"/>
      </rPr>
      <t>Enterprises</t>
    </r>
  </si>
  <si>
    <r>
      <t xml:space="preserve">事业单位
</t>
    </r>
    <r>
      <rPr>
        <sz val="11"/>
        <rFont val="Times New Roman"/>
        <charset val="134"/>
      </rPr>
      <t>Public Institutions</t>
    </r>
  </si>
  <si>
    <r>
      <t xml:space="preserve">个人
</t>
    </r>
    <r>
      <rPr>
        <sz val="11"/>
        <rFont val="Times New Roman"/>
        <charset val="134"/>
      </rPr>
      <t>Individuals</t>
    </r>
  </si>
  <si>
    <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</si>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</sst>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</xf>
    <xf numFmtId="0" fontId="2" fillId="0" borderId="0" xfId="0" applyFont="1" applyFill="1" applyAlignment="1">
      <alignment vertical="center"/>
    </xf>
    <xf numFmtId="0" fontId="4" fillId="0" borderId="0" xfId="49" applyFont="1" applyAlignment="1" applyProtection="1">
      <alignment horizontal="center" vertical="center"/>
      <protection locked="0"/>
    </xf>
    <xf numFmtId="0" fontId="3" fillId="0" borderId="0" xfId="49" applyFont="1" applyAlignment="1" applyProtection="1">
      <alignment horizontal="center" vertical="center"/>
      <protection locked="0"/>
    </xf>
    <xf numFmtId="0" fontId="1" fillId="0" borderId="0" xfId="49" applyFont="1" applyAlignment="1" applyProtection="1"/>
    <xf numFmtId="0" fontId="1" fillId="0" borderId="0" xfId="49" applyFont="1" applyAlignment="1" applyProtection="1">
      <alignment horizontal="left" vertical="center" wrapText="1"/>
      <protection locked="0"/>
    </xf>
    <xf numFmtId="0" fontId="1" fillId="0" borderId="0" xfId="49" applyFont="1" applyAlignment="1" applyProtection="1">
      <alignment horizontal="center" vertical="center"/>
      <protection locked="0"/>
    </xf>
    <xf numFmtId="0" fontId="1" fillId="0" borderId="0" xfId="49" applyFont="1" applyProtection="1">
      <alignment vertical="center"/>
    </xf>
    <xf numFmtId="0" fontId="1" fillId="0" borderId="0" xfId="49" applyFont="1" applyAlignment="1" applyProtection="1">
      <alignment horizontal="right"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7" fillId="0" borderId="1" xfId="49" applyFont="1" applyBorder="1" applyAlignment="1" applyProtection="1">
      <alignment horizontal="center" vertical="center"/>
      <protection locked="0"/>
    </xf>
    <xf numFmtId="0" fontId="7" fillId="0" borderId="1" xfId="49" applyFont="1" applyBorder="1" applyAlignment="1" applyProtection="1">
      <alignment horizontal="center" vertical="center"/>
      <protection locked="0"/>
    </xf>
    <xf numFmtId="0" fontId="7" fillId="0" borderId="1" xfId="5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8" fillId="0" borderId="0" xfId="49" applyFont="1" applyProtection="1">
      <alignment vertical="center"/>
      <protection locked="0"/>
    </xf>
    <xf numFmtId="0" fontId="5" fillId="0" borderId="1" xfId="49" applyFont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发明创造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view="pageBreakPreview" zoomScaleNormal="100" workbookViewId="0">
      <selection activeCell="D5" sqref="D5"/>
    </sheetView>
  </sheetViews>
  <sheetFormatPr defaultColWidth="7.625" defaultRowHeight="15.75"/>
  <cols>
    <col min="1" max="1" width="11.25" style="3" customWidth="1"/>
    <col min="2" max="2" width="13.5" style="3" customWidth="1"/>
    <col min="3" max="3" width="10.625" style="3" customWidth="1"/>
    <col min="4" max="4" width="15.5" style="3" customWidth="1"/>
    <col min="5" max="5" width="15.25" style="3" customWidth="1"/>
    <col min="6" max="6" width="11.875" style="4" customWidth="1"/>
    <col min="7" max="7" width="14.375" style="5" customWidth="1"/>
    <col min="8" max="8" width="12.125" style="3" customWidth="1"/>
    <col min="9" max="9" width="7.625" style="3" customWidth="1"/>
    <col min="10" max="10" width="7.625" style="5"/>
    <col min="11" max="158" width="7.625" style="3" customWidth="1"/>
    <col min="159" max="184" width="9" style="3" customWidth="1"/>
    <col min="185" max="185" width="6.625" style="3" customWidth="1"/>
    <col min="186" max="186" width="10.625" style="3" customWidth="1"/>
    <col min="187" max="16384" width="7.625" style="3"/>
  </cols>
  <sheetData>
    <row r="1" ht="18.75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/>
      <c r="C2" s="7"/>
      <c r="D2" s="7"/>
      <c r="E2" s="7"/>
      <c r="F2" s="7"/>
      <c r="G2" s="7"/>
      <c r="H2" s="7"/>
    </row>
    <row r="3" spans="1:5">
      <c r="A3" s="7"/>
      <c r="B3" s="7"/>
      <c r="D3" s="8"/>
      <c r="E3" s="7"/>
    </row>
    <row r="4" s="1" customFormat="1" ht="12" spans="1:8">
      <c r="A4" s="9" t="s">
        <v>2</v>
      </c>
      <c r="B4" s="10"/>
      <c r="C4" s="10"/>
      <c r="D4" s="8"/>
      <c r="F4" s="11"/>
      <c r="H4" s="12" t="s">
        <v>3</v>
      </c>
    </row>
    <row r="5" s="2" customFormat="1" ht="59.25" customHeight="1" spans="1:8">
      <c r="A5" s="13" t="s">
        <v>4</v>
      </c>
      <c r="B5" s="14"/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</row>
    <row r="6" s="2" customFormat="1" ht="15" spans="1:8">
      <c r="A6" s="16" t="s">
        <v>11</v>
      </c>
      <c r="B6" s="17"/>
      <c r="C6" s="18">
        <f t="shared" ref="C6:C56" si="0">D6+E6+F6+G6+H6</f>
        <v>1672001</v>
      </c>
      <c r="D6" s="19">
        <v>313841</v>
      </c>
      <c r="E6" s="19">
        <v>90373</v>
      </c>
      <c r="F6" s="19">
        <v>1214754</v>
      </c>
      <c r="G6" s="19">
        <v>38910</v>
      </c>
      <c r="H6" s="18">
        <v>14123</v>
      </c>
    </row>
    <row r="7" s="2" customFormat="1" ht="15" spans="1:8">
      <c r="A7" s="20" t="s">
        <v>12</v>
      </c>
      <c r="B7" s="21" t="s">
        <v>13</v>
      </c>
      <c r="C7" s="21">
        <f t="shared" si="0"/>
        <v>210052</v>
      </c>
      <c r="D7" s="21">
        <v>29943</v>
      </c>
      <c r="E7" s="21">
        <v>23621</v>
      </c>
      <c r="F7" s="21">
        <v>147545</v>
      </c>
      <c r="G7" s="21">
        <v>7573</v>
      </c>
      <c r="H7" s="21">
        <v>1370</v>
      </c>
    </row>
    <row r="8" s="2" customFormat="1" ht="15" spans="1:8">
      <c r="A8" s="20" t="s">
        <v>14</v>
      </c>
      <c r="B8" s="21" t="s">
        <v>15</v>
      </c>
      <c r="C8" s="21">
        <f t="shared" si="0"/>
        <v>27037</v>
      </c>
      <c r="D8" s="21">
        <v>8541</v>
      </c>
      <c r="E8" s="21">
        <v>1574</v>
      </c>
      <c r="F8" s="21">
        <v>16002</v>
      </c>
      <c r="G8" s="21">
        <v>702</v>
      </c>
      <c r="H8" s="21">
        <v>218</v>
      </c>
    </row>
    <row r="9" s="2" customFormat="1" ht="15" spans="1:8">
      <c r="A9" s="20" t="s">
        <v>16</v>
      </c>
      <c r="B9" s="21" t="s">
        <v>17</v>
      </c>
      <c r="C9" s="21">
        <f t="shared" si="0"/>
        <v>29885</v>
      </c>
      <c r="D9" s="21">
        <v>4267</v>
      </c>
      <c r="E9" s="21">
        <v>716</v>
      </c>
      <c r="F9" s="21">
        <v>23873</v>
      </c>
      <c r="G9" s="21">
        <v>706</v>
      </c>
      <c r="H9" s="21">
        <v>323</v>
      </c>
    </row>
    <row r="10" s="2" customFormat="1" ht="15" spans="1:8">
      <c r="A10" s="20" t="s">
        <v>18</v>
      </c>
      <c r="B10" s="21" t="s">
        <v>19</v>
      </c>
      <c r="C10" s="21">
        <f t="shared" si="0"/>
        <v>13598</v>
      </c>
      <c r="D10" s="21">
        <v>3705</v>
      </c>
      <c r="E10" s="21">
        <v>834</v>
      </c>
      <c r="F10" s="21">
        <v>8620</v>
      </c>
      <c r="G10" s="21">
        <v>279</v>
      </c>
      <c r="H10" s="21">
        <v>160</v>
      </c>
    </row>
    <row r="11" s="2" customFormat="1" ht="15" spans="1:8">
      <c r="A11" s="20" t="s">
        <v>20</v>
      </c>
      <c r="B11" s="21" t="s">
        <v>21</v>
      </c>
      <c r="C11" s="21">
        <f t="shared" si="0"/>
        <v>11625</v>
      </c>
      <c r="D11" s="21">
        <v>2089</v>
      </c>
      <c r="E11" s="21">
        <v>658</v>
      </c>
      <c r="F11" s="21">
        <v>8397</v>
      </c>
      <c r="G11" s="21">
        <v>341</v>
      </c>
      <c r="H11" s="21">
        <v>140</v>
      </c>
    </row>
    <row r="12" s="2" customFormat="1" ht="15" spans="1:8">
      <c r="A12" s="20" t="s">
        <v>22</v>
      </c>
      <c r="B12" s="21" t="s">
        <v>23</v>
      </c>
      <c r="C12" s="21">
        <f t="shared" si="0"/>
        <v>27554</v>
      </c>
      <c r="D12" s="21">
        <v>9982</v>
      </c>
      <c r="E12" s="21">
        <v>2784</v>
      </c>
      <c r="F12" s="21">
        <v>13901</v>
      </c>
      <c r="G12" s="21">
        <v>492</v>
      </c>
      <c r="H12" s="21">
        <v>395</v>
      </c>
    </row>
    <row r="13" s="2" customFormat="1" ht="15" spans="1:8">
      <c r="A13" s="20" t="s">
        <v>24</v>
      </c>
      <c r="B13" s="21" t="s">
        <v>25</v>
      </c>
      <c r="C13" s="21">
        <f t="shared" si="0"/>
        <v>21148</v>
      </c>
      <c r="D13" s="21">
        <v>7056</v>
      </c>
      <c r="E13" s="21">
        <v>1731</v>
      </c>
      <c r="F13" s="21">
        <v>11885</v>
      </c>
      <c r="G13" s="21">
        <v>284</v>
      </c>
      <c r="H13" s="21">
        <v>192</v>
      </c>
    </row>
    <row r="14" s="2" customFormat="1" ht="15" spans="1:8">
      <c r="A14" s="20" t="s">
        <v>26</v>
      </c>
      <c r="B14" s="21" t="s">
        <v>27</v>
      </c>
      <c r="C14" s="21">
        <f t="shared" si="0"/>
        <v>16248</v>
      </c>
      <c r="D14" s="21">
        <v>9890</v>
      </c>
      <c r="E14" s="21">
        <v>563</v>
      </c>
      <c r="F14" s="21">
        <v>5440</v>
      </c>
      <c r="G14" s="21">
        <v>145</v>
      </c>
      <c r="H14" s="21">
        <v>210</v>
      </c>
    </row>
    <row r="15" s="2" customFormat="1" ht="15" spans="1:8">
      <c r="A15" s="20" t="s">
        <v>28</v>
      </c>
      <c r="B15" s="21" t="s">
        <v>29</v>
      </c>
      <c r="C15" s="21">
        <f t="shared" si="0"/>
        <v>100217</v>
      </c>
      <c r="D15" s="21">
        <v>15292</v>
      </c>
      <c r="E15" s="21">
        <v>4971</v>
      </c>
      <c r="F15" s="21">
        <v>76088</v>
      </c>
      <c r="G15" s="21">
        <v>3432</v>
      </c>
      <c r="H15" s="21">
        <v>434</v>
      </c>
    </row>
    <row r="16" s="2" customFormat="1" ht="15" spans="1:8">
      <c r="A16" s="20" t="s">
        <v>30</v>
      </c>
      <c r="B16" s="21" t="s">
        <v>31</v>
      </c>
      <c r="C16" s="21">
        <f t="shared" si="0"/>
        <v>229685</v>
      </c>
      <c r="D16" s="21">
        <v>41757</v>
      </c>
      <c r="E16" s="21">
        <v>5386</v>
      </c>
      <c r="F16" s="21">
        <v>177763</v>
      </c>
      <c r="G16" s="21">
        <v>3615</v>
      </c>
      <c r="H16" s="21">
        <v>1164</v>
      </c>
    </row>
    <row r="17" s="2" customFormat="1" ht="15" spans="1:8">
      <c r="A17" s="20" t="s">
        <v>32</v>
      </c>
      <c r="B17" s="21" t="s">
        <v>33</v>
      </c>
      <c r="C17" s="21">
        <f t="shared" si="0"/>
        <v>132051</v>
      </c>
      <c r="D17" s="21">
        <v>18457</v>
      </c>
      <c r="E17" s="21">
        <v>7590</v>
      </c>
      <c r="F17" s="21">
        <v>103182</v>
      </c>
      <c r="G17" s="21">
        <v>1812</v>
      </c>
      <c r="H17" s="21">
        <v>1010</v>
      </c>
    </row>
    <row r="18" s="2" customFormat="1" ht="15" spans="1:8">
      <c r="A18" s="20" t="s">
        <v>34</v>
      </c>
      <c r="B18" s="21" t="s">
        <v>35</v>
      </c>
      <c r="C18" s="21">
        <f t="shared" si="0"/>
        <v>65961</v>
      </c>
      <c r="D18" s="21">
        <v>10892</v>
      </c>
      <c r="E18" s="21">
        <v>2590</v>
      </c>
      <c r="F18" s="21">
        <v>51406</v>
      </c>
      <c r="G18" s="21">
        <v>690</v>
      </c>
      <c r="H18" s="21">
        <v>383</v>
      </c>
    </row>
    <row r="19" s="2" customFormat="1" ht="15" spans="1:8">
      <c r="A19" s="20" t="s">
        <v>36</v>
      </c>
      <c r="B19" s="21" t="s">
        <v>37</v>
      </c>
      <c r="C19" s="21">
        <f t="shared" si="0"/>
        <v>37756</v>
      </c>
      <c r="D19" s="21">
        <v>6364</v>
      </c>
      <c r="E19" s="21">
        <v>1535</v>
      </c>
      <c r="F19" s="21">
        <v>28868</v>
      </c>
      <c r="G19" s="21">
        <v>557</v>
      </c>
      <c r="H19" s="21">
        <v>432</v>
      </c>
    </row>
    <row r="20" s="2" customFormat="1" ht="15" spans="1:8">
      <c r="A20" s="20" t="s">
        <v>38</v>
      </c>
      <c r="B20" s="21" t="s">
        <v>39</v>
      </c>
      <c r="C20" s="21">
        <f t="shared" si="0"/>
        <v>21702</v>
      </c>
      <c r="D20" s="21">
        <v>4469</v>
      </c>
      <c r="E20" s="21">
        <v>1362</v>
      </c>
      <c r="F20" s="21">
        <v>15028</v>
      </c>
      <c r="G20" s="21">
        <v>558</v>
      </c>
      <c r="H20" s="21">
        <v>285</v>
      </c>
    </row>
    <row r="21" s="2" customFormat="1" ht="15" spans="1:8">
      <c r="A21" s="20" t="s">
        <v>40</v>
      </c>
      <c r="B21" s="21" t="s">
        <v>41</v>
      </c>
      <c r="C21" s="21">
        <f t="shared" si="0"/>
        <v>110207</v>
      </c>
      <c r="D21" s="21">
        <v>17681</v>
      </c>
      <c r="E21" s="21">
        <v>3967</v>
      </c>
      <c r="F21" s="21">
        <v>84015</v>
      </c>
      <c r="G21" s="21">
        <v>3392</v>
      </c>
      <c r="H21" s="21">
        <v>1152</v>
      </c>
    </row>
    <row r="22" s="2" customFormat="1" ht="15" spans="1:8">
      <c r="A22" s="20" t="s">
        <v>42</v>
      </c>
      <c r="B22" s="21" t="s">
        <v>43</v>
      </c>
      <c r="C22" s="21">
        <f t="shared" si="0"/>
        <v>32064</v>
      </c>
      <c r="D22" s="21">
        <v>7603</v>
      </c>
      <c r="E22" s="21">
        <v>1279</v>
      </c>
      <c r="F22" s="21">
        <v>21602</v>
      </c>
      <c r="G22" s="21">
        <v>942</v>
      </c>
      <c r="H22" s="21">
        <v>638</v>
      </c>
    </row>
    <row r="23" s="2" customFormat="1" ht="15" spans="1:8">
      <c r="A23" s="20" t="s">
        <v>44</v>
      </c>
      <c r="B23" s="21" t="s">
        <v>45</v>
      </c>
      <c r="C23" s="21">
        <f t="shared" si="0"/>
        <v>65626</v>
      </c>
      <c r="D23" s="21">
        <v>17061</v>
      </c>
      <c r="E23" s="21">
        <v>2526</v>
      </c>
      <c r="F23" s="21">
        <v>44269</v>
      </c>
      <c r="G23" s="21">
        <v>1347</v>
      </c>
      <c r="H23" s="21">
        <v>423</v>
      </c>
    </row>
    <row r="24" s="2" customFormat="1" ht="15" spans="1:8">
      <c r="A24" s="20" t="s">
        <v>46</v>
      </c>
      <c r="B24" s="21" t="s">
        <v>47</v>
      </c>
      <c r="C24" s="21">
        <f t="shared" si="0"/>
        <v>38671</v>
      </c>
      <c r="D24" s="21">
        <v>11920</v>
      </c>
      <c r="E24" s="21">
        <v>1374</v>
      </c>
      <c r="F24" s="21">
        <v>24107</v>
      </c>
      <c r="G24" s="21">
        <v>767</v>
      </c>
      <c r="H24" s="21">
        <v>503</v>
      </c>
    </row>
    <row r="25" s="2" customFormat="1" ht="15" spans="1:8">
      <c r="A25" s="20" t="s">
        <v>48</v>
      </c>
      <c r="B25" s="21" t="s">
        <v>49</v>
      </c>
      <c r="C25" s="21">
        <f t="shared" si="0"/>
        <v>259373</v>
      </c>
      <c r="D25" s="21">
        <v>22905</v>
      </c>
      <c r="E25" s="21">
        <v>10417</v>
      </c>
      <c r="F25" s="21">
        <v>220216</v>
      </c>
      <c r="G25" s="21">
        <v>4082</v>
      </c>
      <c r="H25" s="21">
        <v>1753</v>
      </c>
    </row>
    <row r="26" s="2" customFormat="1" ht="15" spans="1:8">
      <c r="A26" s="20" t="s">
        <v>50</v>
      </c>
      <c r="B26" s="21" t="s">
        <v>51</v>
      </c>
      <c r="C26" s="21">
        <f t="shared" si="0"/>
        <v>14341</v>
      </c>
      <c r="D26" s="21">
        <v>4900</v>
      </c>
      <c r="E26" s="21">
        <v>743</v>
      </c>
      <c r="F26" s="21">
        <v>7964</v>
      </c>
      <c r="G26" s="21">
        <v>485</v>
      </c>
      <c r="H26" s="21">
        <v>249</v>
      </c>
    </row>
    <row r="27" s="2" customFormat="1" ht="15" spans="1:8">
      <c r="A27" s="20" t="s">
        <v>52</v>
      </c>
      <c r="B27" s="21" t="s">
        <v>53</v>
      </c>
      <c r="C27" s="21">
        <f t="shared" si="0"/>
        <v>5873</v>
      </c>
      <c r="D27" s="21">
        <v>1580</v>
      </c>
      <c r="E27" s="21">
        <v>1326</v>
      </c>
      <c r="F27" s="21">
        <v>2667</v>
      </c>
      <c r="G27" s="21">
        <v>239</v>
      </c>
      <c r="H27" s="21">
        <v>61</v>
      </c>
    </row>
    <row r="28" s="2" customFormat="1" ht="15" spans="1:8">
      <c r="A28" s="20" t="s">
        <v>54</v>
      </c>
      <c r="B28" s="21" t="s">
        <v>55</v>
      </c>
      <c r="C28" s="21">
        <f t="shared" si="0"/>
        <v>32663</v>
      </c>
      <c r="D28" s="21">
        <v>8655</v>
      </c>
      <c r="E28" s="21">
        <v>952</v>
      </c>
      <c r="F28" s="21">
        <v>20948</v>
      </c>
      <c r="G28" s="21">
        <v>1771</v>
      </c>
      <c r="H28" s="21">
        <v>337</v>
      </c>
    </row>
    <row r="29" s="2" customFormat="1" ht="15" spans="1:8">
      <c r="A29" s="20" t="s">
        <v>56</v>
      </c>
      <c r="B29" s="21" t="s">
        <v>57</v>
      </c>
      <c r="C29" s="21">
        <f t="shared" si="0"/>
        <v>58261</v>
      </c>
      <c r="D29" s="21">
        <v>14906</v>
      </c>
      <c r="E29" s="21">
        <v>4253</v>
      </c>
      <c r="F29" s="21">
        <v>36467</v>
      </c>
      <c r="G29" s="21">
        <v>2057</v>
      </c>
      <c r="H29" s="21">
        <v>578</v>
      </c>
    </row>
    <row r="30" s="2" customFormat="1" ht="15" spans="1:8">
      <c r="A30" s="20" t="s">
        <v>58</v>
      </c>
      <c r="B30" s="21" t="s">
        <v>59</v>
      </c>
      <c r="C30" s="21">
        <f t="shared" si="0"/>
        <v>12230</v>
      </c>
      <c r="D30" s="21">
        <v>2104</v>
      </c>
      <c r="E30" s="21">
        <v>769</v>
      </c>
      <c r="F30" s="21">
        <v>8784</v>
      </c>
      <c r="G30" s="21">
        <v>370</v>
      </c>
      <c r="H30" s="21">
        <v>203</v>
      </c>
    </row>
    <row r="31" s="2" customFormat="1" ht="15" spans="1:8">
      <c r="A31" s="20" t="s">
        <v>60</v>
      </c>
      <c r="B31" s="21" t="s">
        <v>61</v>
      </c>
      <c r="C31" s="21">
        <f t="shared" si="0"/>
        <v>14231</v>
      </c>
      <c r="D31" s="21">
        <v>4858</v>
      </c>
      <c r="E31" s="21">
        <v>955</v>
      </c>
      <c r="F31" s="21">
        <v>7865</v>
      </c>
      <c r="G31" s="21">
        <v>384</v>
      </c>
      <c r="H31" s="21">
        <v>169</v>
      </c>
    </row>
    <row r="32" s="2" customFormat="1" ht="15" spans="1:8">
      <c r="A32" s="20" t="s">
        <v>62</v>
      </c>
      <c r="B32" s="21" t="s">
        <v>63</v>
      </c>
      <c r="C32" s="21">
        <f t="shared" si="0"/>
        <v>836</v>
      </c>
      <c r="D32" s="21">
        <v>93</v>
      </c>
      <c r="E32" s="21">
        <v>79</v>
      </c>
      <c r="F32" s="21">
        <v>624</v>
      </c>
      <c r="G32" s="21">
        <v>35</v>
      </c>
      <c r="H32" s="21">
        <v>5</v>
      </c>
    </row>
    <row r="33" s="2" customFormat="1" ht="15" spans="1:8">
      <c r="A33" s="20" t="s">
        <v>64</v>
      </c>
      <c r="B33" s="21" t="s">
        <v>65</v>
      </c>
      <c r="C33" s="21">
        <f t="shared" si="0"/>
        <v>48686</v>
      </c>
      <c r="D33" s="21">
        <v>20368</v>
      </c>
      <c r="E33" s="21">
        <v>2964</v>
      </c>
      <c r="F33" s="21">
        <v>24019</v>
      </c>
      <c r="G33" s="21">
        <v>907</v>
      </c>
      <c r="H33" s="21">
        <v>428</v>
      </c>
    </row>
    <row r="34" s="2" customFormat="1" ht="15" spans="1:8">
      <c r="A34" s="20" t="s">
        <v>66</v>
      </c>
      <c r="B34" s="21" t="s">
        <v>67</v>
      </c>
      <c r="C34" s="21">
        <f t="shared" si="0"/>
        <v>9215</v>
      </c>
      <c r="D34" s="21">
        <v>2569</v>
      </c>
      <c r="E34" s="21">
        <v>1571</v>
      </c>
      <c r="F34" s="21">
        <v>4645</v>
      </c>
      <c r="G34" s="21">
        <v>311</v>
      </c>
      <c r="H34" s="21">
        <v>119</v>
      </c>
    </row>
    <row r="35" s="2" customFormat="1" ht="15" spans="1:8">
      <c r="A35" s="20" t="s">
        <v>68</v>
      </c>
      <c r="B35" s="21" t="s">
        <v>69</v>
      </c>
      <c r="C35" s="21">
        <f t="shared" si="0"/>
        <v>2109</v>
      </c>
      <c r="D35" s="21">
        <v>284</v>
      </c>
      <c r="E35" s="21">
        <v>176</v>
      </c>
      <c r="F35" s="21">
        <v>1480</v>
      </c>
      <c r="G35" s="21">
        <v>129</v>
      </c>
      <c r="H35" s="21">
        <v>40</v>
      </c>
    </row>
    <row r="36" s="2" customFormat="1" ht="15" spans="1:8">
      <c r="A36" s="20" t="s">
        <v>70</v>
      </c>
      <c r="B36" s="21" t="s">
        <v>71</v>
      </c>
      <c r="C36" s="21">
        <f t="shared" si="0"/>
        <v>4417</v>
      </c>
      <c r="D36" s="21">
        <v>795</v>
      </c>
      <c r="E36" s="21">
        <v>229</v>
      </c>
      <c r="F36" s="21">
        <v>3184</v>
      </c>
      <c r="G36" s="21">
        <v>172</v>
      </c>
      <c r="H36" s="21">
        <v>37</v>
      </c>
    </row>
    <row r="37" s="2" customFormat="1" ht="15" spans="1:8">
      <c r="A37" s="20" t="s">
        <v>72</v>
      </c>
      <c r="B37" s="21" t="s">
        <v>73</v>
      </c>
      <c r="C37" s="21">
        <f t="shared" si="0"/>
        <v>7312</v>
      </c>
      <c r="D37" s="21">
        <v>2041</v>
      </c>
      <c r="E37" s="21">
        <v>660</v>
      </c>
      <c r="F37" s="21">
        <v>4247</v>
      </c>
      <c r="G37" s="21">
        <v>259</v>
      </c>
      <c r="H37" s="21">
        <v>105</v>
      </c>
    </row>
    <row r="38" s="2" customFormat="1" ht="15" spans="1:8">
      <c r="A38" s="20" t="s">
        <v>74</v>
      </c>
      <c r="B38" s="21" t="s">
        <v>75</v>
      </c>
      <c r="C38" s="21">
        <f t="shared" si="0"/>
        <v>9370</v>
      </c>
      <c r="D38" s="21">
        <v>39</v>
      </c>
      <c r="E38" s="21">
        <v>192</v>
      </c>
      <c r="F38" s="21">
        <v>8566</v>
      </c>
      <c r="G38" s="21">
        <v>54</v>
      </c>
      <c r="H38" s="21">
        <v>519</v>
      </c>
    </row>
    <row r="39" s="2" customFormat="1" ht="15" spans="1:8">
      <c r="A39" s="20" t="s">
        <v>76</v>
      </c>
      <c r="B39" s="21" t="s">
        <v>77</v>
      </c>
      <c r="C39" s="21">
        <f t="shared" si="0"/>
        <v>1702</v>
      </c>
      <c r="D39" s="21">
        <v>501</v>
      </c>
      <c r="E39" s="21">
        <v>26</v>
      </c>
      <c r="F39" s="21">
        <v>1072</v>
      </c>
      <c r="G39" s="21">
        <v>21</v>
      </c>
      <c r="H39" s="21">
        <v>82</v>
      </c>
    </row>
    <row r="40" s="2" customFormat="1" ht="15" spans="1:8">
      <c r="A40" s="20" t="s">
        <v>78</v>
      </c>
      <c r="B40" s="21" t="s">
        <v>79</v>
      </c>
      <c r="C40" s="21">
        <f t="shared" si="0"/>
        <v>295</v>
      </c>
      <c r="D40" s="21">
        <v>274</v>
      </c>
      <c r="E40" s="21">
        <v>0</v>
      </c>
      <c r="F40" s="21">
        <v>15</v>
      </c>
      <c r="G40" s="21">
        <v>0</v>
      </c>
      <c r="H40" s="21">
        <v>6</v>
      </c>
    </row>
    <row r="41" s="2" customFormat="1" ht="15" spans="1:8">
      <c r="A41" s="26" t="s">
        <v>80</v>
      </c>
      <c r="B41" s="14" t="s">
        <v>81</v>
      </c>
      <c r="C41" s="21">
        <f t="shared" si="0"/>
        <v>67765</v>
      </c>
      <c r="D41" s="21">
        <v>14410</v>
      </c>
      <c r="E41" s="21">
        <v>3932</v>
      </c>
      <c r="F41" s="21">
        <v>46714</v>
      </c>
      <c r="G41" s="21">
        <v>2295</v>
      </c>
      <c r="H41" s="21">
        <v>414</v>
      </c>
    </row>
    <row r="42" s="2" customFormat="1" ht="15" spans="1:8">
      <c r="A42" s="20" t="s">
        <v>82</v>
      </c>
      <c r="B42" s="14" t="s">
        <v>83</v>
      </c>
      <c r="C42" s="21">
        <f t="shared" si="0"/>
        <v>18882</v>
      </c>
      <c r="D42" s="21">
        <v>6042</v>
      </c>
      <c r="E42" s="21">
        <v>1704</v>
      </c>
      <c r="F42" s="21">
        <v>10811</v>
      </c>
      <c r="G42" s="21">
        <v>244</v>
      </c>
      <c r="H42" s="21">
        <v>81</v>
      </c>
    </row>
    <row r="43" s="2" customFormat="1" ht="15" spans="1:8">
      <c r="A43" s="20" t="s">
        <v>84</v>
      </c>
      <c r="B43" s="21" t="s">
        <v>85</v>
      </c>
      <c r="C43" s="21">
        <f t="shared" si="0"/>
        <v>50911</v>
      </c>
      <c r="D43" s="21">
        <v>14661</v>
      </c>
      <c r="E43" s="21">
        <v>1989</v>
      </c>
      <c r="F43" s="21">
        <v>32889</v>
      </c>
      <c r="G43" s="21">
        <v>1155</v>
      </c>
      <c r="H43" s="21">
        <v>217</v>
      </c>
    </row>
    <row r="44" s="2" customFormat="1" ht="15" spans="1:8">
      <c r="A44" s="20" t="s">
        <v>86</v>
      </c>
      <c r="B44" s="21" t="s">
        <v>87</v>
      </c>
      <c r="C44" s="21">
        <f t="shared" si="0"/>
        <v>54463</v>
      </c>
      <c r="D44" s="21">
        <v>21505</v>
      </c>
      <c r="E44" s="21">
        <v>2548</v>
      </c>
      <c r="F44" s="21">
        <v>28875</v>
      </c>
      <c r="G44" s="21">
        <v>1247</v>
      </c>
      <c r="H44" s="21">
        <v>288</v>
      </c>
    </row>
    <row r="45" s="2" customFormat="1" ht="15" spans="1:8">
      <c r="A45" s="20" t="s">
        <v>88</v>
      </c>
      <c r="B45" s="21" t="s">
        <v>89</v>
      </c>
      <c r="C45" s="21">
        <f t="shared" si="0"/>
        <v>66584</v>
      </c>
      <c r="D45" s="21">
        <v>14892</v>
      </c>
      <c r="E45" s="21">
        <v>3080</v>
      </c>
      <c r="F45" s="21">
        <v>47535</v>
      </c>
      <c r="G45" s="21">
        <v>796</v>
      </c>
      <c r="H45" s="21">
        <v>281</v>
      </c>
    </row>
    <row r="46" s="2" customFormat="1" ht="15" spans="1:8">
      <c r="A46" s="20" t="s">
        <v>90</v>
      </c>
      <c r="B46" s="21" t="s">
        <v>91</v>
      </c>
      <c r="C46" s="21">
        <f t="shared" si="0"/>
        <v>42271</v>
      </c>
      <c r="D46" s="21">
        <v>19107</v>
      </c>
      <c r="E46" s="21">
        <v>2808</v>
      </c>
      <c r="F46" s="21">
        <v>19355</v>
      </c>
      <c r="G46" s="21">
        <v>711</v>
      </c>
      <c r="H46" s="21">
        <v>290</v>
      </c>
    </row>
    <row r="47" s="2" customFormat="1" ht="15" spans="1:8">
      <c r="A47" s="20" t="s">
        <v>92</v>
      </c>
      <c r="B47" s="21" t="s">
        <v>93</v>
      </c>
      <c r="C47" s="21">
        <f t="shared" si="0"/>
        <v>31447</v>
      </c>
      <c r="D47" s="21">
        <v>6438</v>
      </c>
      <c r="E47" s="21">
        <v>1692</v>
      </c>
      <c r="F47" s="21">
        <v>21775</v>
      </c>
      <c r="G47" s="21">
        <v>1376</v>
      </c>
      <c r="H47" s="21">
        <v>166</v>
      </c>
    </row>
    <row r="48" s="2" customFormat="1" ht="15" spans="1:8">
      <c r="A48" s="20" t="s">
        <v>94</v>
      </c>
      <c r="B48" s="21" t="s">
        <v>95</v>
      </c>
      <c r="C48" s="21">
        <f t="shared" si="0"/>
        <v>11850</v>
      </c>
      <c r="D48" s="21">
        <v>4090</v>
      </c>
      <c r="E48" s="21">
        <v>1582</v>
      </c>
      <c r="F48" s="21">
        <v>5804</v>
      </c>
      <c r="G48" s="21">
        <v>244</v>
      </c>
      <c r="H48" s="21">
        <v>130</v>
      </c>
    </row>
    <row r="49" s="2" customFormat="1" ht="15" spans="1:8">
      <c r="A49" s="20" t="s">
        <v>96</v>
      </c>
      <c r="B49" s="21" t="s">
        <v>97</v>
      </c>
      <c r="C49" s="21">
        <f t="shared" si="0"/>
        <v>43832</v>
      </c>
      <c r="D49" s="21">
        <v>12694</v>
      </c>
      <c r="E49" s="21">
        <v>2795</v>
      </c>
      <c r="F49" s="21">
        <v>26418</v>
      </c>
      <c r="G49" s="21">
        <v>1637</v>
      </c>
      <c r="H49" s="21">
        <v>288</v>
      </c>
    </row>
    <row r="50" s="2" customFormat="1" ht="15" spans="1:8">
      <c r="A50" s="20" t="s">
        <v>98</v>
      </c>
      <c r="B50" s="21" t="s">
        <v>99</v>
      </c>
      <c r="C50" s="21">
        <f t="shared" si="0"/>
        <v>10248</v>
      </c>
      <c r="D50" s="21">
        <v>4705</v>
      </c>
      <c r="E50" s="21">
        <v>1082</v>
      </c>
      <c r="F50" s="21">
        <v>4180</v>
      </c>
      <c r="G50" s="21">
        <v>192</v>
      </c>
      <c r="H50" s="21">
        <v>89</v>
      </c>
    </row>
    <row r="51" s="2" customFormat="1" ht="15" spans="1:8">
      <c r="A51" s="20" t="s">
        <v>100</v>
      </c>
      <c r="B51" s="21" t="s">
        <v>101</v>
      </c>
      <c r="C51" s="21">
        <f t="shared" si="0"/>
        <v>12294</v>
      </c>
      <c r="D51" s="21">
        <v>2163</v>
      </c>
      <c r="E51" s="21">
        <v>512</v>
      </c>
      <c r="F51" s="21">
        <v>9351</v>
      </c>
      <c r="G51" s="21">
        <v>158</v>
      </c>
      <c r="H51" s="21">
        <v>110</v>
      </c>
    </row>
    <row r="52" s="2" customFormat="1" ht="15" spans="1:8">
      <c r="A52" s="20" t="s">
        <v>102</v>
      </c>
      <c r="B52" s="21" t="s">
        <v>103</v>
      </c>
      <c r="C52" s="21">
        <f t="shared" si="0"/>
        <v>13069</v>
      </c>
      <c r="D52" s="21">
        <v>9027</v>
      </c>
      <c r="E52" s="21">
        <v>517</v>
      </c>
      <c r="F52" s="21">
        <v>3334</v>
      </c>
      <c r="G52" s="21">
        <v>92</v>
      </c>
      <c r="H52" s="21">
        <v>99</v>
      </c>
    </row>
    <row r="53" s="2" customFormat="1" ht="15" spans="1:8">
      <c r="A53" s="20" t="s">
        <v>104</v>
      </c>
      <c r="B53" s="21" t="s">
        <v>105</v>
      </c>
      <c r="C53" s="21">
        <f t="shared" si="0"/>
        <v>115435</v>
      </c>
      <c r="D53" s="21">
        <v>4341</v>
      </c>
      <c r="E53" s="21">
        <v>4612</v>
      </c>
      <c r="F53" s="21">
        <v>104897</v>
      </c>
      <c r="G53" s="21">
        <v>1014</v>
      </c>
      <c r="H53" s="21">
        <v>571</v>
      </c>
    </row>
    <row r="54" s="2" customFormat="1" ht="15" spans="1:8">
      <c r="A54" s="20" t="s">
        <v>106</v>
      </c>
      <c r="B54" s="21" t="s">
        <v>107</v>
      </c>
      <c r="C54" s="21">
        <f t="shared" si="0"/>
        <v>28745</v>
      </c>
      <c r="D54" s="21">
        <v>6305</v>
      </c>
      <c r="E54" s="21">
        <v>1247</v>
      </c>
      <c r="F54" s="21">
        <v>20302</v>
      </c>
      <c r="G54" s="21">
        <v>620</v>
      </c>
      <c r="H54" s="21">
        <v>271</v>
      </c>
    </row>
    <row r="55" s="2" customFormat="1" ht="15" spans="1:8">
      <c r="A55" s="20" t="s">
        <v>108</v>
      </c>
      <c r="B55" s="21" t="s">
        <v>109</v>
      </c>
      <c r="C55" s="21">
        <f t="shared" si="0"/>
        <v>20060</v>
      </c>
      <c r="D55" s="21">
        <v>1448</v>
      </c>
      <c r="E55" s="21">
        <v>1623</v>
      </c>
      <c r="F55" s="21">
        <v>16601</v>
      </c>
      <c r="G55" s="21">
        <v>247</v>
      </c>
      <c r="H55" s="21">
        <v>141</v>
      </c>
    </row>
    <row r="56" s="2" customFormat="1" ht="30" spans="1:8">
      <c r="A56" s="15" t="s">
        <v>110</v>
      </c>
      <c r="B56" s="22" t="s">
        <v>111</v>
      </c>
      <c r="C56" s="22">
        <f t="shared" si="0"/>
        <v>1112</v>
      </c>
      <c r="D56" s="22">
        <v>856</v>
      </c>
      <c r="E56" s="22">
        <v>13</v>
      </c>
      <c r="F56" s="22">
        <v>222</v>
      </c>
      <c r="G56" s="22">
        <v>15</v>
      </c>
      <c r="H56" s="22">
        <v>6</v>
      </c>
    </row>
    <row r="57" spans="1:10">
      <c r="A57" s="23"/>
      <c r="B57" s="23"/>
      <c r="C57" s="23"/>
      <c r="D57" s="23"/>
      <c r="E57" s="23"/>
      <c r="J57" s="3"/>
    </row>
    <row r="58" spans="1:5">
      <c r="A58" s="24"/>
      <c r="B58" s="24"/>
      <c r="C58" s="24"/>
      <c r="D58" s="24"/>
      <c r="E58" s="24"/>
    </row>
    <row r="59" spans="1:2">
      <c r="A59" s="25"/>
      <c r="B59" s="25"/>
    </row>
    <row r="60" spans="1:2">
      <c r="A60" s="25"/>
      <c r="B60" s="25"/>
    </row>
    <row r="61" spans="1:2">
      <c r="A61" s="25"/>
      <c r="B61" s="25"/>
    </row>
    <row r="62" spans="1:2">
      <c r="A62" s="25"/>
      <c r="B62" s="25"/>
    </row>
    <row r="63" spans="1:2">
      <c r="A63" s="25"/>
      <c r="B63" s="25"/>
    </row>
    <row r="64" spans="1:2">
      <c r="A64" s="25"/>
      <c r="B64" s="25"/>
    </row>
    <row r="65" spans="1:2">
      <c r="A65" s="25"/>
      <c r="B65" s="25"/>
    </row>
    <row r="66" spans="1:2">
      <c r="A66" s="25"/>
      <c r="B66" s="25"/>
    </row>
    <row r="67" spans="1:2">
      <c r="A67" s="25"/>
      <c r="B67" s="25"/>
    </row>
    <row r="68" spans="1:2">
      <c r="A68" s="25"/>
      <c r="B68" s="25"/>
    </row>
    <row r="69" spans="1:2">
      <c r="A69" s="25"/>
      <c r="B69" s="25"/>
    </row>
    <row r="70" spans="1:2">
      <c r="A70" s="25"/>
      <c r="B70" s="25"/>
    </row>
  </sheetData>
  <mergeCells count="6">
    <mergeCell ref="A1:H1"/>
    <mergeCell ref="A2:H2"/>
    <mergeCell ref="A5:B5"/>
    <mergeCell ref="A6:B6"/>
    <mergeCell ref="A57:E57"/>
    <mergeCell ref="A58:E58"/>
  </mergeCells>
  <pageMargins left="0.707638888888889" right="0.707638888888889" top="0.747916666666667" bottom="0.747916666666667" header="0.313888888888889" footer="0.313888888888889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2025-04-09T02:12:28Z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7A4046D73264432194D02E9E1DBA54C5_13</vt:lpwstr>
  </property>
  <property fmtid="{D5CDD505-2E9C-101B-9397-08002B2CF9AE}" pid="3" name="KSOProductBuildVer">
    <vt:lpwstr>2052-12.1.0.20784</vt:lpwstr>
  </property>
</Properties>
</file>