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11400"/>
  </bookViews>
  <sheets>
    <sheet name="2-5" sheetId="1" r:id="rId1"/>
  </sheets>
  <definedNames>
    <definedName name="_xlnm.Print_Area" localSheetId="0">'2-5'!$A$1:$N$57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<sst xmlns="http://schemas.openxmlformats.org/spreadsheetml/2006/main" count="120" uniqueCount="114">
  <si>
    <r>
      <rPr>
        <sz val="14"/>
        <rFont val="Times New Roman"/>
        <charset val="134"/>
      </rPr>
      <t xml:space="preserve">2-5 </t>
    </r>
    <r>
      <rPr>
        <sz val="14"/>
        <rFont val="黑体"/>
        <charset val="134"/>
      </rPr>
      <t>分地区分专利权人类型国内发明专利授权量</t>
    </r>
  </si>
  <si>
    <t>Patent Grants for Invention Originated from Home by Origin and  Type of Patentee</t>
  </si>
  <si>
    <t>单位：件</t>
  </si>
  <si>
    <t>(Unit: piece)</t>
  </si>
  <si>
    <r>
      <t>地区</t>
    </r>
    <r>
      <rPr>
        <sz val="11"/>
        <rFont val="Times New Roman"/>
        <charset val="134"/>
      </rPr>
      <t>Regions</t>
    </r>
  </si>
  <si>
    <r>
      <t>总累计</t>
    </r>
    <r>
      <rPr>
        <sz val="11"/>
        <rFont val="Times New Roman"/>
        <charset val="134"/>
      </rPr>
      <t>Accumulative Number</t>
    </r>
  </si>
  <si>
    <r>
      <t>2024</t>
    </r>
    <r>
      <rPr>
        <sz val="11"/>
        <rFont val="宋体"/>
        <charset val="134"/>
      </rPr>
      <t>年</t>
    </r>
  </si>
  <si>
    <r>
      <t xml:space="preserve">合计
</t>
    </r>
    <r>
      <rPr>
        <sz val="11"/>
        <rFont val="Times New Roman"/>
        <charset val="134"/>
      </rPr>
      <t>Total</t>
    </r>
  </si>
  <si>
    <r>
      <t xml:space="preserve">高等院校
</t>
    </r>
    <r>
      <rPr>
        <sz val="11"/>
        <rFont val="Times New Roman"/>
        <charset val="134"/>
      </rPr>
      <t>Universities and Colleges</t>
    </r>
  </si>
  <si>
    <r>
      <t xml:space="preserve">科研机构
</t>
    </r>
    <r>
      <rPr>
        <sz val="11"/>
        <rFont val="Times New Roman"/>
        <charset val="134"/>
      </rPr>
      <t>Scientific Research Institutes</t>
    </r>
  </si>
  <si>
    <r>
      <t xml:space="preserve">企业
</t>
    </r>
    <r>
      <rPr>
        <sz val="11"/>
        <rFont val="Times New Roman"/>
        <charset val="134"/>
      </rPr>
      <t>Enterprises</t>
    </r>
  </si>
  <si>
    <r>
      <t xml:space="preserve">事业单位
</t>
    </r>
    <r>
      <rPr>
        <sz val="11"/>
        <rFont val="Times New Roman"/>
        <charset val="134"/>
      </rPr>
      <t>Public Institutions</t>
    </r>
  </si>
  <si>
    <r>
      <t xml:space="preserve">个人
</t>
    </r>
    <r>
      <rPr>
        <sz val="11"/>
        <rFont val="Times New Roman"/>
        <charset val="134"/>
      </rPr>
      <t>Individuals</t>
    </r>
  </si>
  <si>
    <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</si>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</sst>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Border="1" applyAlignment="1" applyProtection="1">
      <alignment horizontal="left" vertical="center" wrapText="1"/>
      <protection locked="0"/>
    </xf>
    <xf numFmtId="0" fontId="2" fillId="0" borderId="0" xfId="49" applyFont="1" applyBorder="1" applyAlignment="1" applyProtection="1">
      <alignment horizontal="center" vertical="center"/>
      <protection locked="0"/>
    </xf>
    <xf numFmtId="0" fontId="2" fillId="0" borderId="0" xfId="49" applyFont="1" applyBorder="1" applyProtection="1">
      <alignment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0" fontId="7" fillId="0" borderId="3" xfId="49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8" fillId="0" borderId="0" xfId="49" applyFont="1" applyProtection="1">
      <alignment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7" fillId="0" borderId="1" xfId="50" applyFont="1" applyBorder="1" applyAlignment="1">
      <alignment horizontal="center" vertical="center"/>
    </xf>
    <xf numFmtId="0" fontId="5" fillId="0" borderId="1" xfId="49" applyFont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发明创造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view="pageBreakPreview" zoomScale="90" zoomScaleNormal="100" workbookViewId="0">
      <selection activeCell="N6" sqref="N6"/>
    </sheetView>
  </sheetViews>
  <sheetFormatPr defaultColWidth="7.625" defaultRowHeight="15.75"/>
  <cols>
    <col min="1" max="1" width="11.25" style="3" customWidth="1"/>
    <col min="2" max="2" width="13.5" style="3" customWidth="1"/>
    <col min="3" max="3" width="8.75" style="3" customWidth="1"/>
    <col min="4" max="4" width="13.375" style="3" customWidth="1"/>
    <col min="5" max="5" width="13.25" style="3" customWidth="1"/>
    <col min="6" max="6" width="12.375" style="3" customWidth="1"/>
    <col min="7" max="7" width="14" style="3" customWidth="1"/>
    <col min="8" max="8" width="12.375" style="3" customWidth="1"/>
    <col min="9" max="9" width="9.5" style="3" customWidth="1"/>
    <col min="10" max="10" width="13" style="3" customWidth="1"/>
    <col min="11" max="11" width="12.75" style="3" customWidth="1"/>
    <col min="12" max="12" width="12.625" style="3" customWidth="1"/>
    <col min="13" max="13" width="13.75" style="3" customWidth="1"/>
    <col min="14" max="14" width="12" style="3" customWidth="1"/>
    <col min="15" max="121" width="7.625" style="3" customWidth="1"/>
    <col min="122" max="147" width="9" style="3" customWidth="1"/>
    <col min="148" max="148" width="6.625" style="3" customWidth="1"/>
    <col min="149" max="149" width="10.625" style="3" customWidth="1"/>
    <col min="150" max="16384" width="7.625" style="3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3">
      <c r="A3" s="5"/>
      <c r="B3" s="5"/>
      <c r="C3" s="5"/>
    </row>
    <row r="4" s="1" customFormat="1" ht="15" spans="1:14">
      <c r="A4" s="6" t="s">
        <v>2</v>
      </c>
      <c r="B4" s="7"/>
      <c r="C4" s="7"/>
      <c r="D4" s="8"/>
      <c r="E4" s="8"/>
      <c r="F4" s="8"/>
      <c r="G4" s="8"/>
      <c r="H4" s="8"/>
      <c r="I4" s="7"/>
      <c r="J4" s="7"/>
      <c r="K4" s="7"/>
      <c r="L4" s="7"/>
      <c r="M4" s="7"/>
      <c r="N4" s="7" t="s">
        <v>3</v>
      </c>
    </row>
    <row r="5" s="1" customFormat="1" ht="26.25" customHeight="1" spans="1:14">
      <c r="A5" s="9" t="s">
        <v>4</v>
      </c>
      <c r="B5" s="10"/>
      <c r="C5" s="9" t="s">
        <v>5</v>
      </c>
      <c r="D5" s="10"/>
      <c r="E5" s="10"/>
      <c r="F5" s="10"/>
      <c r="G5" s="10"/>
      <c r="H5" s="10"/>
      <c r="I5" s="10" t="s">
        <v>6</v>
      </c>
      <c r="J5" s="10"/>
      <c r="K5" s="10"/>
      <c r="L5" s="10"/>
      <c r="M5" s="10"/>
      <c r="N5" s="10"/>
    </row>
    <row r="6" s="2" customFormat="1" ht="58.5" spans="1:14">
      <c r="A6" s="10"/>
      <c r="B6" s="10"/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</row>
    <row r="7" s="2" customFormat="1" ht="22.5" customHeight="1" spans="1:14">
      <c r="A7" s="12" t="s">
        <v>13</v>
      </c>
      <c r="B7" s="13"/>
      <c r="C7" s="14">
        <v>5977563</v>
      </c>
      <c r="D7" s="14">
        <v>1337339</v>
      </c>
      <c r="E7" s="14">
        <v>392986</v>
      </c>
      <c r="F7" s="14">
        <v>3810997</v>
      </c>
      <c r="G7" s="14">
        <v>92521</v>
      </c>
      <c r="H7" s="14">
        <v>343720</v>
      </c>
      <c r="I7" s="21">
        <f t="shared" ref="I7:I57" si="0">SUM(J7:N7)</f>
        <v>938174</v>
      </c>
      <c r="J7" s="22">
        <v>160605</v>
      </c>
      <c r="K7" s="22">
        <v>45349</v>
      </c>
      <c r="L7" s="22">
        <v>699251</v>
      </c>
      <c r="M7" s="22">
        <v>18067</v>
      </c>
      <c r="N7" s="21">
        <v>14902</v>
      </c>
    </row>
    <row r="8" s="2" customFormat="1" ht="22.5" customHeight="1" spans="1:14">
      <c r="A8" s="15" t="s">
        <v>14</v>
      </c>
      <c r="B8" s="16" t="s">
        <v>15</v>
      </c>
      <c r="C8" s="10">
        <v>811684</v>
      </c>
      <c r="D8" s="16">
        <v>146472</v>
      </c>
      <c r="E8" s="16">
        <v>121137</v>
      </c>
      <c r="F8" s="16">
        <v>503084</v>
      </c>
      <c r="G8" s="16">
        <v>16190</v>
      </c>
      <c r="H8" s="16">
        <v>24801</v>
      </c>
      <c r="I8" s="16">
        <f t="shared" si="0"/>
        <v>119635</v>
      </c>
      <c r="J8" s="16">
        <v>15332</v>
      </c>
      <c r="K8" s="16">
        <v>11996</v>
      </c>
      <c r="L8" s="16">
        <v>87384</v>
      </c>
      <c r="M8" s="16">
        <v>3752</v>
      </c>
      <c r="N8" s="16">
        <v>1171</v>
      </c>
    </row>
    <row r="9" s="2" customFormat="1" ht="22.5" customHeight="1" spans="1:14">
      <c r="A9" s="15" t="s">
        <v>16</v>
      </c>
      <c r="B9" s="16" t="s">
        <v>17</v>
      </c>
      <c r="C9" s="10">
        <v>102372</v>
      </c>
      <c r="D9" s="16">
        <v>36282</v>
      </c>
      <c r="E9" s="16">
        <v>7308</v>
      </c>
      <c r="F9" s="16">
        <v>52889</v>
      </c>
      <c r="G9" s="16">
        <v>1895</v>
      </c>
      <c r="H9" s="16">
        <v>3998</v>
      </c>
      <c r="I9" s="16">
        <f t="shared" si="0"/>
        <v>14985</v>
      </c>
      <c r="J9" s="16">
        <v>4336</v>
      </c>
      <c r="K9" s="16">
        <v>962</v>
      </c>
      <c r="L9" s="16">
        <v>9090</v>
      </c>
      <c r="M9" s="16">
        <v>378</v>
      </c>
      <c r="N9" s="16">
        <v>219</v>
      </c>
    </row>
    <row r="10" s="2" customFormat="1" ht="22.5" customHeight="1" spans="1:14">
      <c r="A10" s="15" t="s">
        <v>18</v>
      </c>
      <c r="B10" s="16" t="s">
        <v>19</v>
      </c>
      <c r="C10" s="10">
        <v>93262</v>
      </c>
      <c r="D10" s="16">
        <v>18881</v>
      </c>
      <c r="E10" s="16">
        <v>3750</v>
      </c>
      <c r="F10" s="16">
        <v>59220</v>
      </c>
      <c r="G10" s="16">
        <v>1580</v>
      </c>
      <c r="H10" s="16">
        <v>9831</v>
      </c>
      <c r="I10" s="16">
        <f t="shared" si="0"/>
        <v>15787</v>
      </c>
      <c r="J10" s="16">
        <v>2186</v>
      </c>
      <c r="K10" s="16">
        <v>329</v>
      </c>
      <c r="L10" s="16">
        <v>12379</v>
      </c>
      <c r="M10" s="16">
        <v>343</v>
      </c>
      <c r="N10" s="16">
        <v>550</v>
      </c>
    </row>
    <row r="11" s="2" customFormat="1" ht="22.5" customHeight="1" spans="1:14">
      <c r="A11" s="15" t="s">
        <v>20</v>
      </c>
      <c r="B11" s="16" t="s">
        <v>21</v>
      </c>
      <c r="C11" s="10">
        <v>46874</v>
      </c>
      <c r="D11" s="16">
        <v>16491</v>
      </c>
      <c r="E11" s="16">
        <v>3529</v>
      </c>
      <c r="F11" s="16">
        <v>21510</v>
      </c>
      <c r="G11" s="16">
        <v>611</v>
      </c>
      <c r="H11" s="16">
        <v>4733</v>
      </c>
      <c r="I11" s="16">
        <f t="shared" si="0"/>
        <v>7116</v>
      </c>
      <c r="J11" s="16">
        <v>1606</v>
      </c>
      <c r="K11" s="16">
        <v>228</v>
      </c>
      <c r="L11" s="16">
        <v>4967</v>
      </c>
      <c r="M11" s="16">
        <v>98</v>
      </c>
      <c r="N11" s="16">
        <v>217</v>
      </c>
    </row>
    <row r="12" s="2" customFormat="1" ht="22.5" customHeight="1" spans="1:14">
      <c r="A12" s="15" t="s">
        <v>22</v>
      </c>
      <c r="B12" s="16" t="s">
        <v>23</v>
      </c>
      <c r="C12" s="10">
        <v>20178</v>
      </c>
      <c r="D12" s="16">
        <v>3997</v>
      </c>
      <c r="E12" s="16">
        <v>1179</v>
      </c>
      <c r="F12" s="16">
        <v>11754</v>
      </c>
      <c r="G12" s="16">
        <v>350</v>
      </c>
      <c r="H12" s="16">
        <v>2898</v>
      </c>
      <c r="I12" s="16">
        <f t="shared" si="0"/>
        <v>4289</v>
      </c>
      <c r="J12" s="16">
        <v>904</v>
      </c>
      <c r="K12" s="16">
        <v>278</v>
      </c>
      <c r="L12" s="16">
        <v>2855</v>
      </c>
      <c r="M12" s="16">
        <v>115</v>
      </c>
      <c r="N12" s="16">
        <v>137</v>
      </c>
    </row>
    <row r="13" s="2" customFormat="1" ht="22.5" customHeight="1" spans="1:14">
      <c r="A13" s="15" t="s">
        <v>24</v>
      </c>
      <c r="B13" s="16" t="s">
        <v>25</v>
      </c>
      <c r="C13" s="10">
        <v>123194</v>
      </c>
      <c r="D13" s="16">
        <v>44250</v>
      </c>
      <c r="E13" s="16">
        <v>17020</v>
      </c>
      <c r="F13" s="16">
        <v>49052</v>
      </c>
      <c r="G13" s="16">
        <v>1350</v>
      </c>
      <c r="H13" s="16">
        <v>11522</v>
      </c>
      <c r="I13" s="16">
        <f t="shared" si="0"/>
        <v>16852</v>
      </c>
      <c r="J13" s="16">
        <v>5331</v>
      </c>
      <c r="K13" s="16">
        <v>1558</v>
      </c>
      <c r="L13" s="16">
        <v>9265</v>
      </c>
      <c r="M13" s="16">
        <v>189</v>
      </c>
      <c r="N13" s="16">
        <v>509</v>
      </c>
    </row>
    <row r="14" s="2" customFormat="1" ht="22.5" customHeight="1" spans="1:14">
      <c r="A14" s="15" t="s">
        <v>26</v>
      </c>
      <c r="B14" s="16" t="s">
        <v>27</v>
      </c>
      <c r="C14" s="10">
        <v>57905</v>
      </c>
      <c r="D14" s="16">
        <v>26010</v>
      </c>
      <c r="E14" s="16">
        <v>9812</v>
      </c>
      <c r="F14" s="16">
        <v>16819</v>
      </c>
      <c r="G14" s="16">
        <v>845</v>
      </c>
      <c r="H14" s="16">
        <v>4419</v>
      </c>
      <c r="I14" s="16">
        <f t="shared" si="0"/>
        <v>9749</v>
      </c>
      <c r="J14" s="16">
        <v>4097</v>
      </c>
      <c r="K14" s="16">
        <v>977</v>
      </c>
      <c r="L14" s="16">
        <v>4382</v>
      </c>
      <c r="M14" s="16">
        <v>106</v>
      </c>
      <c r="N14" s="16">
        <v>187</v>
      </c>
    </row>
    <row r="15" s="2" customFormat="1" ht="22.5" customHeight="1" spans="1:14">
      <c r="A15" s="15" t="s">
        <v>28</v>
      </c>
      <c r="B15" s="16" t="s">
        <v>29</v>
      </c>
      <c r="C15" s="10">
        <v>72825</v>
      </c>
      <c r="D15" s="16">
        <v>46736</v>
      </c>
      <c r="E15" s="16">
        <v>3331</v>
      </c>
      <c r="F15" s="16">
        <v>16140</v>
      </c>
      <c r="G15" s="16">
        <v>400</v>
      </c>
      <c r="H15" s="16">
        <v>6218</v>
      </c>
      <c r="I15" s="16">
        <f t="shared" si="0"/>
        <v>7863</v>
      </c>
      <c r="J15" s="16">
        <v>4871</v>
      </c>
      <c r="K15" s="16">
        <v>315</v>
      </c>
      <c r="L15" s="16">
        <v>2390</v>
      </c>
      <c r="M15" s="16">
        <v>76</v>
      </c>
      <c r="N15" s="16">
        <v>211</v>
      </c>
    </row>
    <row r="16" s="2" customFormat="1" ht="22.5" customHeight="1" spans="1:14">
      <c r="A16" s="15" t="s">
        <v>30</v>
      </c>
      <c r="B16" s="16" t="s">
        <v>31</v>
      </c>
      <c r="C16" s="10">
        <v>363828</v>
      </c>
      <c r="D16" s="16">
        <v>79495</v>
      </c>
      <c r="E16" s="16">
        <v>30184</v>
      </c>
      <c r="F16" s="16">
        <v>238475</v>
      </c>
      <c r="G16" s="16">
        <v>6243</v>
      </c>
      <c r="H16" s="16">
        <v>9431</v>
      </c>
      <c r="I16" s="16">
        <f t="shared" si="0"/>
        <v>50676</v>
      </c>
      <c r="J16" s="16">
        <v>5791</v>
      </c>
      <c r="K16" s="16">
        <v>2054</v>
      </c>
      <c r="L16" s="16">
        <v>41040</v>
      </c>
      <c r="M16" s="16">
        <v>1257</v>
      </c>
      <c r="N16" s="16">
        <v>534</v>
      </c>
    </row>
    <row r="17" s="2" customFormat="1" ht="22.5" customHeight="1" spans="1:14">
      <c r="A17" s="15" t="s">
        <v>32</v>
      </c>
      <c r="B17" s="16" t="s">
        <v>33</v>
      </c>
      <c r="C17" s="10">
        <v>736439</v>
      </c>
      <c r="D17" s="16">
        <v>181043</v>
      </c>
      <c r="E17" s="16">
        <v>22520</v>
      </c>
      <c r="F17" s="16">
        <v>499449</v>
      </c>
      <c r="G17" s="16">
        <v>9130</v>
      </c>
      <c r="H17" s="16">
        <v>24297</v>
      </c>
      <c r="I17" s="16">
        <f t="shared" si="0"/>
        <v>135838</v>
      </c>
      <c r="J17" s="16">
        <v>21775</v>
      </c>
      <c r="K17" s="16">
        <v>2949</v>
      </c>
      <c r="L17" s="16">
        <v>108206</v>
      </c>
      <c r="M17" s="16">
        <v>1701</v>
      </c>
      <c r="N17" s="16">
        <v>1207</v>
      </c>
    </row>
    <row r="18" s="2" customFormat="1" ht="22.5" customHeight="1" spans="1:14">
      <c r="A18" s="15" t="s">
        <v>34</v>
      </c>
      <c r="B18" s="16" t="s">
        <v>35</v>
      </c>
      <c r="C18" s="10">
        <v>523359</v>
      </c>
      <c r="D18" s="16">
        <v>101151</v>
      </c>
      <c r="E18" s="16">
        <v>18522</v>
      </c>
      <c r="F18" s="16">
        <v>351820</v>
      </c>
      <c r="G18" s="16">
        <v>4490</v>
      </c>
      <c r="H18" s="16">
        <v>47376</v>
      </c>
      <c r="I18" s="16">
        <f t="shared" si="0"/>
        <v>78477</v>
      </c>
      <c r="J18" s="16">
        <v>9635</v>
      </c>
      <c r="K18" s="16">
        <v>3382</v>
      </c>
      <c r="L18" s="16">
        <v>63301</v>
      </c>
      <c r="M18" s="16">
        <v>786</v>
      </c>
      <c r="N18" s="16">
        <v>1373</v>
      </c>
    </row>
    <row r="19" s="2" customFormat="1" ht="22.5" customHeight="1" spans="1:14">
      <c r="A19" s="15" t="s">
        <v>36</v>
      </c>
      <c r="B19" s="16" t="s">
        <v>37</v>
      </c>
      <c r="C19" s="10">
        <v>221850</v>
      </c>
      <c r="D19" s="16">
        <v>36754</v>
      </c>
      <c r="E19" s="16">
        <v>8286</v>
      </c>
      <c r="F19" s="16">
        <v>161284</v>
      </c>
      <c r="G19" s="16">
        <v>1631</v>
      </c>
      <c r="H19" s="16">
        <v>13895</v>
      </c>
      <c r="I19" s="16">
        <f t="shared" si="0"/>
        <v>32821</v>
      </c>
      <c r="J19" s="16">
        <v>5985</v>
      </c>
      <c r="K19" s="16">
        <v>1057</v>
      </c>
      <c r="L19" s="16">
        <v>25010</v>
      </c>
      <c r="M19" s="16">
        <v>275</v>
      </c>
      <c r="N19" s="16">
        <v>494</v>
      </c>
    </row>
    <row r="20" s="2" customFormat="1" ht="22.5" customHeight="1" spans="1:14">
      <c r="A20" s="15" t="s">
        <v>38</v>
      </c>
      <c r="B20" s="16" t="s">
        <v>39</v>
      </c>
      <c r="C20" s="10">
        <v>135122</v>
      </c>
      <c r="D20" s="16">
        <v>27632</v>
      </c>
      <c r="E20" s="16">
        <v>5526</v>
      </c>
      <c r="F20" s="16">
        <v>87141</v>
      </c>
      <c r="G20" s="16">
        <v>2875</v>
      </c>
      <c r="H20" s="16">
        <v>11948</v>
      </c>
      <c r="I20" s="16">
        <f t="shared" si="0"/>
        <v>22245</v>
      </c>
      <c r="J20" s="16">
        <v>3972</v>
      </c>
      <c r="K20" s="16">
        <v>662</v>
      </c>
      <c r="L20" s="16">
        <v>16884</v>
      </c>
      <c r="M20" s="16">
        <v>228</v>
      </c>
      <c r="N20" s="16">
        <v>499</v>
      </c>
    </row>
    <row r="21" s="2" customFormat="1" ht="22.5" customHeight="1" spans="1:14">
      <c r="A21" s="15" t="s">
        <v>40</v>
      </c>
      <c r="B21" s="16" t="s">
        <v>41</v>
      </c>
      <c r="C21" s="10">
        <v>56934</v>
      </c>
      <c r="D21" s="16">
        <v>14685</v>
      </c>
      <c r="E21" s="16">
        <v>2948</v>
      </c>
      <c r="F21" s="16">
        <v>34165</v>
      </c>
      <c r="G21" s="16">
        <v>666</v>
      </c>
      <c r="H21" s="16">
        <v>4470</v>
      </c>
      <c r="I21" s="16">
        <f t="shared" si="0"/>
        <v>10025</v>
      </c>
      <c r="J21" s="16">
        <v>2297</v>
      </c>
      <c r="K21" s="16">
        <v>440</v>
      </c>
      <c r="L21" s="16">
        <v>6795</v>
      </c>
      <c r="M21" s="16">
        <v>211</v>
      </c>
      <c r="N21" s="16">
        <v>282</v>
      </c>
    </row>
    <row r="22" s="2" customFormat="1" ht="22.5" customHeight="1" spans="1:14">
      <c r="A22" s="15" t="s">
        <v>42</v>
      </c>
      <c r="B22" s="16" t="s">
        <v>43</v>
      </c>
      <c r="C22" s="10">
        <v>375782</v>
      </c>
      <c r="D22" s="16">
        <v>76998</v>
      </c>
      <c r="E22" s="16">
        <v>18151</v>
      </c>
      <c r="F22" s="16">
        <v>231219</v>
      </c>
      <c r="G22" s="16">
        <v>9928</v>
      </c>
      <c r="H22" s="16">
        <v>39486</v>
      </c>
      <c r="I22" s="16">
        <f t="shared" si="0"/>
        <v>63822</v>
      </c>
      <c r="J22" s="16">
        <v>10573</v>
      </c>
      <c r="K22" s="16">
        <v>2463</v>
      </c>
      <c r="L22" s="16">
        <v>47831</v>
      </c>
      <c r="M22" s="16">
        <v>1937</v>
      </c>
      <c r="N22" s="16">
        <v>1018</v>
      </c>
    </row>
    <row r="23" s="2" customFormat="1" ht="22.5" customHeight="1" spans="1:14">
      <c r="A23" s="15" t="s">
        <v>44</v>
      </c>
      <c r="B23" s="16" t="s">
        <v>45</v>
      </c>
      <c r="C23" s="10">
        <v>126437</v>
      </c>
      <c r="D23" s="16">
        <v>38425</v>
      </c>
      <c r="E23" s="16">
        <v>5110</v>
      </c>
      <c r="F23" s="16">
        <v>65566</v>
      </c>
      <c r="G23" s="16">
        <v>3966</v>
      </c>
      <c r="H23" s="16">
        <v>13370</v>
      </c>
      <c r="I23" s="16">
        <f t="shared" si="0"/>
        <v>17610</v>
      </c>
      <c r="J23" s="16">
        <v>3448</v>
      </c>
      <c r="K23" s="16">
        <v>521</v>
      </c>
      <c r="L23" s="16">
        <v>12354</v>
      </c>
      <c r="M23" s="16">
        <v>529</v>
      </c>
      <c r="N23" s="16">
        <v>758</v>
      </c>
    </row>
    <row r="24" s="2" customFormat="1" ht="22.5" customHeight="1" spans="1:14">
      <c r="A24" s="15" t="s">
        <v>46</v>
      </c>
      <c r="B24" s="16" t="s">
        <v>47</v>
      </c>
      <c r="C24" s="10">
        <v>208685</v>
      </c>
      <c r="D24" s="16">
        <v>74019</v>
      </c>
      <c r="E24" s="16">
        <v>10152</v>
      </c>
      <c r="F24" s="16">
        <v>115187</v>
      </c>
      <c r="G24" s="16">
        <v>2119</v>
      </c>
      <c r="H24" s="16">
        <v>7208</v>
      </c>
      <c r="I24" s="16">
        <f t="shared" si="0"/>
        <v>32074</v>
      </c>
      <c r="J24" s="16">
        <v>10112</v>
      </c>
      <c r="K24" s="16">
        <v>1312</v>
      </c>
      <c r="L24" s="16">
        <v>19724</v>
      </c>
      <c r="M24" s="16">
        <v>541</v>
      </c>
      <c r="N24" s="16">
        <v>385</v>
      </c>
    </row>
    <row r="25" s="2" customFormat="1" ht="22.5" customHeight="1" spans="1:14">
      <c r="A25" s="15" t="s">
        <v>48</v>
      </c>
      <c r="B25" s="16" t="s">
        <v>49</v>
      </c>
      <c r="C25" s="10">
        <v>153077</v>
      </c>
      <c r="D25" s="16">
        <v>52854</v>
      </c>
      <c r="E25" s="16">
        <v>3728</v>
      </c>
      <c r="F25" s="16">
        <v>82986</v>
      </c>
      <c r="G25" s="16">
        <v>1722</v>
      </c>
      <c r="H25" s="16">
        <v>11787</v>
      </c>
      <c r="I25" s="16">
        <f t="shared" si="0"/>
        <v>23593</v>
      </c>
      <c r="J25" s="16">
        <v>7223</v>
      </c>
      <c r="K25" s="16">
        <v>461</v>
      </c>
      <c r="L25" s="16">
        <v>15016</v>
      </c>
      <c r="M25" s="16">
        <v>360</v>
      </c>
      <c r="N25" s="16">
        <v>533</v>
      </c>
    </row>
    <row r="26" s="2" customFormat="1" ht="22.5" customHeight="1" spans="1:14">
      <c r="A26" s="15" t="s">
        <v>50</v>
      </c>
      <c r="B26" s="16" t="s">
        <v>51</v>
      </c>
      <c r="C26" s="10">
        <v>959356</v>
      </c>
      <c r="D26" s="16">
        <v>87480</v>
      </c>
      <c r="E26" s="16">
        <v>34013</v>
      </c>
      <c r="F26" s="16">
        <v>788838</v>
      </c>
      <c r="G26" s="16">
        <v>9047</v>
      </c>
      <c r="H26" s="16">
        <v>39978</v>
      </c>
      <c r="I26" s="16">
        <f t="shared" si="0"/>
        <v>168813</v>
      </c>
      <c r="J26" s="16">
        <v>12835</v>
      </c>
      <c r="K26" s="16">
        <v>5634</v>
      </c>
      <c r="L26" s="16">
        <v>146126</v>
      </c>
      <c r="M26" s="16">
        <v>2071</v>
      </c>
      <c r="N26" s="16">
        <v>2147</v>
      </c>
    </row>
    <row r="27" s="2" customFormat="1" ht="22.5" customHeight="1" spans="1:14">
      <c r="A27" s="15" t="s">
        <v>52</v>
      </c>
      <c r="B27" s="16" t="s">
        <v>53</v>
      </c>
      <c r="C27" s="10">
        <v>54812</v>
      </c>
      <c r="D27" s="16">
        <v>16007</v>
      </c>
      <c r="E27" s="16">
        <v>3655</v>
      </c>
      <c r="F27" s="16">
        <v>25701</v>
      </c>
      <c r="G27" s="16">
        <v>2277</v>
      </c>
      <c r="H27" s="16">
        <v>7172</v>
      </c>
      <c r="I27" s="16">
        <f t="shared" si="0"/>
        <v>6182</v>
      </c>
      <c r="J27" s="16">
        <v>1727</v>
      </c>
      <c r="K27" s="16">
        <v>238</v>
      </c>
      <c r="L27" s="16">
        <v>3755</v>
      </c>
      <c r="M27" s="16">
        <v>227</v>
      </c>
      <c r="N27" s="16">
        <v>235</v>
      </c>
    </row>
    <row r="28" s="2" customFormat="1" ht="22.5" customHeight="1" spans="1:14">
      <c r="A28" s="15" t="s">
        <v>54</v>
      </c>
      <c r="B28" s="16" t="s">
        <v>55</v>
      </c>
      <c r="C28" s="10">
        <v>12414</v>
      </c>
      <c r="D28" s="16">
        <v>2743</v>
      </c>
      <c r="E28" s="16">
        <v>2617</v>
      </c>
      <c r="F28" s="16">
        <v>5751</v>
      </c>
      <c r="G28" s="16">
        <v>234</v>
      </c>
      <c r="H28" s="16">
        <v>1069</v>
      </c>
      <c r="I28" s="16">
        <f t="shared" si="0"/>
        <v>2595</v>
      </c>
      <c r="J28" s="16">
        <v>616</v>
      </c>
      <c r="K28" s="16">
        <v>728</v>
      </c>
      <c r="L28" s="16">
        <v>1120</v>
      </c>
      <c r="M28" s="16">
        <v>72</v>
      </c>
      <c r="N28" s="16">
        <v>59</v>
      </c>
    </row>
    <row r="29" s="2" customFormat="1" ht="22.5" customHeight="1" spans="1:14">
      <c r="A29" s="15" t="s">
        <v>56</v>
      </c>
      <c r="B29" s="16" t="s">
        <v>57</v>
      </c>
      <c r="C29" s="10">
        <v>98660</v>
      </c>
      <c r="D29" s="16">
        <v>31430</v>
      </c>
      <c r="E29" s="16">
        <v>3936</v>
      </c>
      <c r="F29" s="16">
        <v>55420</v>
      </c>
      <c r="G29" s="16">
        <v>3017</v>
      </c>
      <c r="H29" s="16">
        <v>4857</v>
      </c>
      <c r="I29" s="16">
        <f t="shared" si="0"/>
        <v>14282</v>
      </c>
      <c r="J29" s="16">
        <v>3794</v>
      </c>
      <c r="K29" s="16">
        <v>409</v>
      </c>
      <c r="L29" s="16">
        <v>9259</v>
      </c>
      <c r="M29" s="16">
        <v>530</v>
      </c>
      <c r="N29" s="16">
        <v>290</v>
      </c>
    </row>
    <row r="30" s="2" customFormat="1" ht="22.5" customHeight="1" spans="1:14">
      <c r="A30" s="15" t="s">
        <v>58</v>
      </c>
      <c r="B30" s="16" t="s">
        <v>59</v>
      </c>
      <c r="C30" s="10">
        <v>205959</v>
      </c>
      <c r="D30" s="16">
        <v>58567</v>
      </c>
      <c r="E30" s="16">
        <v>19153</v>
      </c>
      <c r="F30" s="16">
        <v>112178</v>
      </c>
      <c r="G30" s="16">
        <v>5771</v>
      </c>
      <c r="H30" s="16">
        <v>10290</v>
      </c>
      <c r="I30" s="16">
        <f t="shared" si="0"/>
        <v>31567</v>
      </c>
      <c r="J30" s="16">
        <v>6709</v>
      </c>
      <c r="K30" s="16">
        <v>2757</v>
      </c>
      <c r="L30" s="16">
        <v>20283</v>
      </c>
      <c r="M30" s="16">
        <v>1163</v>
      </c>
      <c r="N30" s="16">
        <v>655</v>
      </c>
    </row>
    <row r="31" s="2" customFormat="1" ht="22.5" customHeight="1" spans="1:14">
      <c r="A31" s="15" t="s">
        <v>60</v>
      </c>
      <c r="B31" s="16" t="s">
        <v>61</v>
      </c>
      <c r="C31" s="10">
        <v>32894</v>
      </c>
      <c r="D31" s="16">
        <v>5670</v>
      </c>
      <c r="E31" s="16">
        <v>2633</v>
      </c>
      <c r="F31" s="16">
        <v>21192</v>
      </c>
      <c r="G31" s="16">
        <v>918</v>
      </c>
      <c r="H31" s="16">
        <v>2481</v>
      </c>
      <c r="I31" s="16">
        <f t="shared" si="0"/>
        <v>4832</v>
      </c>
      <c r="J31" s="16">
        <v>886</v>
      </c>
      <c r="K31" s="16">
        <v>307</v>
      </c>
      <c r="L31" s="16">
        <v>3346</v>
      </c>
      <c r="M31" s="16">
        <v>128</v>
      </c>
      <c r="N31" s="16">
        <v>165</v>
      </c>
    </row>
    <row r="32" s="2" customFormat="1" ht="22.5" customHeight="1" spans="1:14">
      <c r="A32" s="15" t="s">
        <v>62</v>
      </c>
      <c r="B32" s="16" t="s">
        <v>63</v>
      </c>
      <c r="C32" s="10">
        <v>42126</v>
      </c>
      <c r="D32" s="16">
        <v>13855</v>
      </c>
      <c r="E32" s="16">
        <v>4773</v>
      </c>
      <c r="F32" s="16">
        <v>18982</v>
      </c>
      <c r="G32" s="16">
        <v>1112</v>
      </c>
      <c r="H32" s="16">
        <v>3404</v>
      </c>
      <c r="I32" s="16">
        <f t="shared" si="0"/>
        <v>6396</v>
      </c>
      <c r="J32" s="16">
        <v>2329</v>
      </c>
      <c r="K32" s="16">
        <v>446</v>
      </c>
      <c r="L32" s="16">
        <v>3336</v>
      </c>
      <c r="M32" s="16">
        <v>167</v>
      </c>
      <c r="N32" s="16">
        <v>118</v>
      </c>
    </row>
    <row r="33" s="2" customFormat="1" ht="22.5" customHeight="1" spans="1:14">
      <c r="A33" s="15" t="s">
        <v>64</v>
      </c>
      <c r="B33" s="16" t="s">
        <v>65</v>
      </c>
      <c r="C33" s="10">
        <v>1608</v>
      </c>
      <c r="D33" s="16">
        <v>132</v>
      </c>
      <c r="E33" s="16">
        <v>203</v>
      </c>
      <c r="F33" s="16">
        <v>1144</v>
      </c>
      <c r="G33" s="16">
        <v>37</v>
      </c>
      <c r="H33" s="16">
        <v>92</v>
      </c>
      <c r="I33" s="16">
        <f t="shared" si="0"/>
        <v>366</v>
      </c>
      <c r="J33" s="16">
        <v>28</v>
      </c>
      <c r="K33" s="16">
        <v>41</v>
      </c>
      <c r="L33" s="16">
        <v>274</v>
      </c>
      <c r="M33" s="16">
        <v>9</v>
      </c>
      <c r="N33" s="16">
        <v>14</v>
      </c>
    </row>
    <row r="34" s="2" customFormat="1" ht="22.5" customHeight="1" spans="1:14">
      <c r="A34" s="15" t="s">
        <v>66</v>
      </c>
      <c r="B34" s="16" t="s">
        <v>67</v>
      </c>
      <c r="C34" s="10">
        <v>158926</v>
      </c>
      <c r="D34" s="16">
        <v>84375</v>
      </c>
      <c r="E34" s="16">
        <v>13683</v>
      </c>
      <c r="F34" s="16">
        <v>52849</v>
      </c>
      <c r="G34" s="16">
        <v>2022</v>
      </c>
      <c r="H34" s="16">
        <v>5997</v>
      </c>
      <c r="I34" s="16">
        <f t="shared" si="0"/>
        <v>24598</v>
      </c>
      <c r="J34" s="16">
        <v>9826</v>
      </c>
      <c r="K34" s="16">
        <v>1561</v>
      </c>
      <c r="L34" s="16">
        <v>12350</v>
      </c>
      <c r="M34" s="16">
        <v>469</v>
      </c>
      <c r="N34" s="16">
        <v>392</v>
      </c>
    </row>
    <row r="35" s="2" customFormat="1" ht="22.5" customHeight="1" spans="1:14">
      <c r="A35" s="15" t="s">
        <v>68</v>
      </c>
      <c r="B35" s="16" t="s">
        <v>69</v>
      </c>
      <c r="C35" s="10">
        <v>24738</v>
      </c>
      <c r="D35" s="16">
        <v>7411</v>
      </c>
      <c r="E35" s="16">
        <v>6117</v>
      </c>
      <c r="F35" s="16">
        <v>8431</v>
      </c>
      <c r="G35" s="16">
        <v>476</v>
      </c>
      <c r="H35" s="16">
        <v>2303</v>
      </c>
      <c r="I35" s="16">
        <f t="shared" si="0"/>
        <v>3936</v>
      </c>
      <c r="J35" s="16">
        <v>1194</v>
      </c>
      <c r="K35" s="16">
        <v>714</v>
      </c>
      <c r="L35" s="16">
        <v>1818</v>
      </c>
      <c r="M35" s="16">
        <v>110</v>
      </c>
      <c r="N35" s="16">
        <v>100</v>
      </c>
    </row>
    <row r="36" s="2" customFormat="1" ht="22.5" customHeight="1" spans="1:14">
      <c r="A36" s="15" t="s">
        <v>70</v>
      </c>
      <c r="B36" s="16" t="s">
        <v>71</v>
      </c>
      <c r="C36" s="10">
        <v>4514</v>
      </c>
      <c r="D36" s="16">
        <v>608</v>
      </c>
      <c r="E36" s="16">
        <v>1136</v>
      </c>
      <c r="F36" s="16">
        <v>2143</v>
      </c>
      <c r="G36" s="16">
        <v>163</v>
      </c>
      <c r="H36" s="16">
        <v>464</v>
      </c>
      <c r="I36" s="16">
        <f t="shared" si="0"/>
        <v>719</v>
      </c>
      <c r="J36" s="16">
        <v>125</v>
      </c>
      <c r="K36" s="16">
        <v>97</v>
      </c>
      <c r="L36" s="16">
        <v>412</v>
      </c>
      <c r="M36" s="16">
        <v>56</v>
      </c>
      <c r="N36" s="16">
        <v>29</v>
      </c>
    </row>
    <row r="37" s="2" customFormat="1" ht="22.5" customHeight="1" spans="1:14">
      <c r="A37" s="15" t="s">
        <v>72</v>
      </c>
      <c r="B37" s="16" t="s">
        <v>73</v>
      </c>
      <c r="C37" s="10">
        <v>10480</v>
      </c>
      <c r="D37" s="16">
        <v>1433</v>
      </c>
      <c r="E37" s="16">
        <v>485</v>
      </c>
      <c r="F37" s="16">
        <v>7605</v>
      </c>
      <c r="G37" s="16">
        <v>162</v>
      </c>
      <c r="H37" s="16">
        <v>795</v>
      </c>
      <c r="I37" s="16">
        <f t="shared" si="0"/>
        <v>1779</v>
      </c>
      <c r="J37" s="16">
        <v>277</v>
      </c>
      <c r="K37" s="16">
        <v>88</v>
      </c>
      <c r="L37" s="16">
        <v>1345</v>
      </c>
      <c r="M37" s="16">
        <v>32</v>
      </c>
      <c r="N37" s="16">
        <v>37</v>
      </c>
    </row>
    <row r="38" s="2" customFormat="1" ht="22.5" customHeight="1" spans="1:14">
      <c r="A38" s="15" t="s">
        <v>74</v>
      </c>
      <c r="B38" s="16" t="s">
        <v>75</v>
      </c>
      <c r="C38" s="10">
        <v>16189</v>
      </c>
      <c r="D38" s="16">
        <v>2950</v>
      </c>
      <c r="E38" s="16">
        <v>2515</v>
      </c>
      <c r="F38" s="16">
        <v>8235</v>
      </c>
      <c r="G38" s="16">
        <v>640</v>
      </c>
      <c r="H38" s="16">
        <v>1849</v>
      </c>
      <c r="I38" s="16">
        <f t="shared" si="0"/>
        <v>2412</v>
      </c>
      <c r="J38" s="16">
        <v>490</v>
      </c>
      <c r="K38" s="16">
        <v>204</v>
      </c>
      <c r="L38" s="16">
        <v>1507</v>
      </c>
      <c r="M38" s="16">
        <v>103</v>
      </c>
      <c r="N38" s="16">
        <v>108</v>
      </c>
    </row>
    <row r="39" s="2" customFormat="1" ht="22.5" customHeight="1" spans="1:14">
      <c r="A39" s="15" t="s">
        <v>76</v>
      </c>
      <c r="B39" s="16" t="s">
        <v>77</v>
      </c>
      <c r="C39" s="10">
        <v>114375</v>
      </c>
      <c r="D39" s="16">
        <v>696</v>
      </c>
      <c r="E39" s="16">
        <v>5833</v>
      </c>
      <c r="F39" s="16">
        <v>97495</v>
      </c>
      <c r="G39" s="16">
        <v>593</v>
      </c>
      <c r="H39" s="16">
        <v>9758</v>
      </c>
      <c r="I39" s="16">
        <f t="shared" si="0"/>
        <v>5341</v>
      </c>
      <c r="J39" s="16">
        <v>37</v>
      </c>
      <c r="K39" s="16">
        <v>179</v>
      </c>
      <c r="L39" s="16">
        <v>4863</v>
      </c>
      <c r="M39" s="16">
        <v>41</v>
      </c>
      <c r="N39" s="16">
        <v>221</v>
      </c>
    </row>
    <row r="40" s="2" customFormat="1" ht="22.5" customHeight="1" spans="1:14">
      <c r="A40" s="15" t="s">
        <v>78</v>
      </c>
      <c r="B40" s="16" t="s">
        <v>79</v>
      </c>
      <c r="C40" s="10">
        <v>10199</v>
      </c>
      <c r="D40" s="16">
        <v>1556</v>
      </c>
      <c r="E40" s="16">
        <v>41</v>
      </c>
      <c r="F40" s="16">
        <v>7089</v>
      </c>
      <c r="G40" s="16">
        <v>57</v>
      </c>
      <c r="H40" s="16">
        <v>1456</v>
      </c>
      <c r="I40" s="16">
        <f t="shared" si="0"/>
        <v>785</v>
      </c>
      <c r="J40" s="16">
        <v>161</v>
      </c>
      <c r="K40" s="16">
        <v>2</v>
      </c>
      <c r="L40" s="16">
        <v>569</v>
      </c>
      <c r="M40" s="16">
        <v>7</v>
      </c>
      <c r="N40" s="16">
        <v>46</v>
      </c>
    </row>
    <row r="41" s="2" customFormat="1" ht="22.5" customHeight="1" spans="1:14">
      <c r="A41" s="15" t="s">
        <v>80</v>
      </c>
      <c r="B41" s="16" t="s">
        <v>81</v>
      </c>
      <c r="C41" s="10">
        <v>506</v>
      </c>
      <c r="D41" s="16">
        <v>251</v>
      </c>
      <c r="E41" s="16">
        <v>0</v>
      </c>
      <c r="F41" s="16">
        <v>184</v>
      </c>
      <c r="G41" s="16">
        <v>4</v>
      </c>
      <c r="H41" s="16">
        <v>67</v>
      </c>
      <c r="I41" s="16">
        <f t="shared" si="0"/>
        <v>114</v>
      </c>
      <c r="J41" s="16">
        <v>97</v>
      </c>
      <c r="K41" s="16">
        <v>0</v>
      </c>
      <c r="L41" s="16">
        <v>15</v>
      </c>
      <c r="M41" s="16">
        <v>0</v>
      </c>
      <c r="N41" s="16">
        <v>2</v>
      </c>
    </row>
    <row r="42" s="2" customFormat="1" ht="22.5" customHeight="1" spans="1:14">
      <c r="A42" s="23" t="s">
        <v>82</v>
      </c>
      <c r="B42" s="10" t="s">
        <v>83</v>
      </c>
      <c r="C42" s="10">
        <v>211846</v>
      </c>
      <c r="D42" s="16">
        <v>60246</v>
      </c>
      <c r="E42" s="16">
        <v>16713</v>
      </c>
      <c r="F42" s="16">
        <v>120841</v>
      </c>
      <c r="G42" s="16">
        <v>4748</v>
      </c>
      <c r="H42" s="16">
        <v>9298</v>
      </c>
      <c r="I42" s="16">
        <f t="shared" si="0"/>
        <v>37947</v>
      </c>
      <c r="J42" s="16">
        <v>7800</v>
      </c>
      <c r="K42" s="16">
        <v>2356</v>
      </c>
      <c r="L42" s="16">
        <v>26076</v>
      </c>
      <c r="M42" s="16">
        <v>1132</v>
      </c>
      <c r="N42" s="16">
        <v>583</v>
      </c>
    </row>
    <row r="43" s="2" customFormat="1" ht="22.5" customHeight="1" spans="1:14">
      <c r="A43" s="15" t="s">
        <v>84</v>
      </c>
      <c r="B43" s="10" t="s">
        <v>85</v>
      </c>
      <c r="C43" s="10">
        <v>48284</v>
      </c>
      <c r="D43" s="16">
        <v>22890</v>
      </c>
      <c r="E43" s="16">
        <v>9355</v>
      </c>
      <c r="F43" s="16">
        <v>13316</v>
      </c>
      <c r="G43" s="16">
        <v>685</v>
      </c>
      <c r="H43" s="16">
        <v>2038</v>
      </c>
      <c r="I43" s="16">
        <f t="shared" si="0"/>
        <v>8642</v>
      </c>
      <c r="J43" s="16">
        <v>3676</v>
      </c>
      <c r="K43" s="16">
        <v>961</v>
      </c>
      <c r="L43" s="16">
        <v>3813</v>
      </c>
      <c r="M43" s="16">
        <v>91</v>
      </c>
      <c r="N43" s="16">
        <v>101</v>
      </c>
    </row>
    <row r="44" s="2" customFormat="1" ht="22.5" customHeight="1" spans="1:14">
      <c r="A44" s="15" t="s">
        <v>86</v>
      </c>
      <c r="B44" s="16" t="s">
        <v>87</v>
      </c>
      <c r="C44" s="10">
        <v>166881</v>
      </c>
      <c r="D44" s="16">
        <v>66465</v>
      </c>
      <c r="E44" s="16">
        <v>8547</v>
      </c>
      <c r="F44" s="16">
        <v>86600</v>
      </c>
      <c r="G44" s="16">
        <v>1680</v>
      </c>
      <c r="H44" s="16">
        <v>3589</v>
      </c>
      <c r="I44" s="16">
        <f t="shared" si="0"/>
        <v>25230</v>
      </c>
      <c r="J44" s="16">
        <v>8909</v>
      </c>
      <c r="K44" s="16">
        <v>1133</v>
      </c>
      <c r="L44" s="16">
        <v>14551</v>
      </c>
      <c r="M44" s="16">
        <v>466</v>
      </c>
      <c r="N44" s="16">
        <v>171</v>
      </c>
    </row>
    <row r="45" s="2" customFormat="1" ht="22.5" customHeight="1" spans="1:14">
      <c r="A45" s="15" t="s">
        <v>88</v>
      </c>
      <c r="B45" s="16" t="s">
        <v>89</v>
      </c>
      <c r="C45" s="10">
        <v>202884</v>
      </c>
      <c r="D45" s="16">
        <v>96032</v>
      </c>
      <c r="E45" s="16">
        <v>11253</v>
      </c>
      <c r="F45" s="16">
        <v>87276</v>
      </c>
      <c r="G45" s="16">
        <v>3096</v>
      </c>
      <c r="H45" s="16">
        <v>5227</v>
      </c>
      <c r="I45" s="16">
        <f t="shared" si="0"/>
        <v>31319</v>
      </c>
      <c r="J45" s="16">
        <v>11521</v>
      </c>
      <c r="K45" s="16">
        <v>1556</v>
      </c>
      <c r="L45" s="16">
        <v>17311</v>
      </c>
      <c r="M45" s="16">
        <v>650</v>
      </c>
      <c r="N45" s="16">
        <v>281</v>
      </c>
    </row>
    <row r="46" s="2" customFormat="1" ht="22.5" customHeight="1" spans="1:14">
      <c r="A46" s="15" t="s">
        <v>90</v>
      </c>
      <c r="B46" s="16" t="s">
        <v>91</v>
      </c>
      <c r="C46" s="10">
        <v>220492</v>
      </c>
      <c r="D46" s="16">
        <v>73885</v>
      </c>
      <c r="E46" s="16">
        <v>8651</v>
      </c>
      <c r="F46" s="16">
        <v>129597</v>
      </c>
      <c r="G46" s="16">
        <v>1615</v>
      </c>
      <c r="H46" s="16">
        <v>6744</v>
      </c>
      <c r="I46" s="16">
        <f t="shared" si="0"/>
        <v>37611</v>
      </c>
      <c r="J46" s="16">
        <v>7842</v>
      </c>
      <c r="K46" s="16">
        <v>1825</v>
      </c>
      <c r="L46" s="16">
        <v>27373</v>
      </c>
      <c r="M46" s="16">
        <v>290</v>
      </c>
      <c r="N46" s="16">
        <v>281</v>
      </c>
    </row>
    <row r="47" s="2" customFormat="1" ht="22.5" customHeight="1" spans="1:14">
      <c r="A47" s="15" t="s">
        <v>92</v>
      </c>
      <c r="B47" s="16" t="s">
        <v>93</v>
      </c>
      <c r="C47" s="10">
        <v>142109</v>
      </c>
      <c r="D47" s="16">
        <v>80546</v>
      </c>
      <c r="E47" s="16">
        <v>13302</v>
      </c>
      <c r="F47" s="16">
        <v>43077</v>
      </c>
      <c r="G47" s="16">
        <v>1726</v>
      </c>
      <c r="H47" s="16">
        <v>3458</v>
      </c>
      <c r="I47" s="16">
        <f t="shared" si="0"/>
        <v>21516</v>
      </c>
      <c r="J47" s="16">
        <v>9250</v>
      </c>
      <c r="K47" s="16">
        <v>1531</v>
      </c>
      <c r="L47" s="16">
        <v>10118</v>
      </c>
      <c r="M47" s="16">
        <v>378</v>
      </c>
      <c r="N47" s="16">
        <v>239</v>
      </c>
    </row>
    <row r="48" s="2" customFormat="1" ht="22.5" customHeight="1" spans="1:14">
      <c r="A48" s="15" t="s">
        <v>94</v>
      </c>
      <c r="B48" s="16" t="s">
        <v>95</v>
      </c>
      <c r="C48" s="10">
        <v>91260</v>
      </c>
      <c r="D48" s="16">
        <v>29822</v>
      </c>
      <c r="E48" s="16">
        <v>7693</v>
      </c>
      <c r="F48" s="16">
        <v>43737</v>
      </c>
      <c r="G48" s="16">
        <v>3708</v>
      </c>
      <c r="H48" s="16">
        <v>6300</v>
      </c>
      <c r="I48" s="16">
        <f t="shared" si="0"/>
        <v>16319</v>
      </c>
      <c r="J48" s="16">
        <v>3606</v>
      </c>
      <c r="K48" s="16">
        <v>1116</v>
      </c>
      <c r="L48" s="16">
        <v>10522</v>
      </c>
      <c r="M48" s="16">
        <v>827</v>
      </c>
      <c r="N48" s="16">
        <v>248</v>
      </c>
    </row>
    <row r="49" s="2" customFormat="1" ht="22.5" customHeight="1" spans="1:14">
      <c r="A49" s="15" t="s">
        <v>96</v>
      </c>
      <c r="B49" s="16" t="s">
        <v>97</v>
      </c>
      <c r="C49" s="10">
        <v>52425</v>
      </c>
      <c r="D49" s="16">
        <v>18823</v>
      </c>
      <c r="E49" s="16">
        <v>8753</v>
      </c>
      <c r="F49" s="16">
        <v>20301</v>
      </c>
      <c r="G49" s="16">
        <v>564</v>
      </c>
      <c r="H49" s="16">
        <v>3984</v>
      </c>
      <c r="I49" s="16">
        <f t="shared" si="0"/>
        <v>7163</v>
      </c>
      <c r="J49" s="16">
        <v>1915</v>
      </c>
      <c r="K49" s="16">
        <v>975</v>
      </c>
      <c r="L49" s="16">
        <v>3931</v>
      </c>
      <c r="M49" s="16">
        <v>97</v>
      </c>
      <c r="N49" s="16">
        <v>245</v>
      </c>
    </row>
    <row r="50" s="2" customFormat="1" ht="22.5" customHeight="1" spans="1:14">
      <c r="A50" s="15" t="s">
        <v>98</v>
      </c>
      <c r="B50" s="16" t="s">
        <v>99</v>
      </c>
      <c r="C50" s="10">
        <v>152492</v>
      </c>
      <c r="D50" s="16">
        <v>52368</v>
      </c>
      <c r="E50" s="16">
        <v>10399</v>
      </c>
      <c r="F50" s="16">
        <v>79582</v>
      </c>
      <c r="G50" s="16">
        <v>4572</v>
      </c>
      <c r="H50" s="16">
        <v>5571</v>
      </c>
      <c r="I50" s="16">
        <f t="shared" si="0"/>
        <v>23923</v>
      </c>
      <c r="J50" s="16">
        <v>5708</v>
      </c>
      <c r="K50" s="16">
        <v>1398</v>
      </c>
      <c r="L50" s="16">
        <v>15540</v>
      </c>
      <c r="M50" s="16">
        <v>919</v>
      </c>
      <c r="N50" s="16">
        <v>358</v>
      </c>
    </row>
    <row r="51" s="2" customFormat="1" ht="22.5" customHeight="1" spans="1:14">
      <c r="A51" s="15" t="s">
        <v>100</v>
      </c>
      <c r="B51" s="16" t="s">
        <v>101</v>
      </c>
      <c r="C51" s="10">
        <v>43851</v>
      </c>
      <c r="D51" s="16">
        <v>19811</v>
      </c>
      <c r="E51" s="16">
        <v>7592</v>
      </c>
      <c r="F51" s="16">
        <v>13298</v>
      </c>
      <c r="G51" s="16">
        <v>344</v>
      </c>
      <c r="H51" s="16">
        <v>2806</v>
      </c>
      <c r="I51" s="16">
        <f t="shared" si="0"/>
        <v>6159</v>
      </c>
      <c r="J51" s="16">
        <v>2692</v>
      </c>
      <c r="K51" s="16">
        <v>520</v>
      </c>
      <c r="L51" s="16">
        <v>2770</v>
      </c>
      <c r="M51" s="16">
        <v>78</v>
      </c>
      <c r="N51" s="16">
        <v>99</v>
      </c>
    </row>
    <row r="52" s="2" customFormat="1" ht="22.5" customHeight="1" spans="1:14">
      <c r="A52" s="15" t="s">
        <v>102</v>
      </c>
      <c r="B52" s="16" t="s">
        <v>103</v>
      </c>
      <c r="C52" s="10">
        <v>40595</v>
      </c>
      <c r="D52" s="16">
        <v>9234</v>
      </c>
      <c r="E52" s="16">
        <v>1170</v>
      </c>
      <c r="F52" s="16">
        <v>28315</v>
      </c>
      <c r="G52" s="16">
        <v>315</v>
      </c>
      <c r="H52" s="16">
        <v>1561</v>
      </c>
      <c r="I52" s="16">
        <f t="shared" si="0"/>
        <v>7270</v>
      </c>
      <c r="J52" s="16">
        <v>1198</v>
      </c>
      <c r="K52" s="16">
        <v>186</v>
      </c>
      <c r="L52" s="16">
        <v>5728</v>
      </c>
      <c r="M52" s="16">
        <v>57</v>
      </c>
      <c r="N52" s="16">
        <v>101</v>
      </c>
    </row>
    <row r="53" s="2" customFormat="1" ht="22.5" customHeight="1" spans="1:14">
      <c r="A53" s="15" t="s">
        <v>104</v>
      </c>
      <c r="B53" s="16" t="s">
        <v>105</v>
      </c>
      <c r="C53" s="10">
        <v>59512</v>
      </c>
      <c r="D53" s="16">
        <v>42479</v>
      </c>
      <c r="E53" s="16">
        <v>2964</v>
      </c>
      <c r="F53" s="16">
        <v>10730</v>
      </c>
      <c r="G53" s="16">
        <v>240</v>
      </c>
      <c r="H53" s="16">
        <v>3099</v>
      </c>
      <c r="I53" s="16">
        <f t="shared" si="0"/>
        <v>6379</v>
      </c>
      <c r="J53" s="16">
        <v>4402</v>
      </c>
      <c r="K53" s="16">
        <v>278</v>
      </c>
      <c r="L53" s="16">
        <v>1559</v>
      </c>
      <c r="M53" s="16">
        <v>35</v>
      </c>
      <c r="N53" s="16">
        <v>105</v>
      </c>
    </row>
    <row r="54" s="2" customFormat="1" ht="22.5" customHeight="1" spans="1:14">
      <c r="A54" s="15" t="s">
        <v>106</v>
      </c>
      <c r="B54" s="16" t="s">
        <v>107</v>
      </c>
      <c r="C54" s="10">
        <v>443179</v>
      </c>
      <c r="D54" s="16">
        <v>14726</v>
      </c>
      <c r="E54" s="16">
        <v>11699</v>
      </c>
      <c r="F54" s="16">
        <v>403602</v>
      </c>
      <c r="G54" s="16">
        <v>2145</v>
      </c>
      <c r="H54" s="16">
        <v>11007</v>
      </c>
      <c r="I54" s="16">
        <f t="shared" si="0"/>
        <v>74668</v>
      </c>
      <c r="J54" s="16">
        <v>2452</v>
      </c>
      <c r="K54" s="16">
        <v>2200</v>
      </c>
      <c r="L54" s="16">
        <v>68885</v>
      </c>
      <c r="M54" s="16">
        <v>536</v>
      </c>
      <c r="N54" s="16">
        <v>595</v>
      </c>
    </row>
    <row r="55" s="2" customFormat="1" ht="22.5" customHeight="1" spans="1:14">
      <c r="A55" s="15" t="s">
        <v>108</v>
      </c>
      <c r="B55" s="16" t="s">
        <v>109</v>
      </c>
      <c r="C55" s="10">
        <v>107377</v>
      </c>
      <c r="D55" s="16">
        <v>27181</v>
      </c>
      <c r="E55" s="16">
        <v>7121</v>
      </c>
      <c r="F55" s="16">
        <v>63156</v>
      </c>
      <c r="G55" s="16">
        <v>3412</v>
      </c>
      <c r="H55" s="16">
        <v>6507</v>
      </c>
      <c r="I55" s="16">
        <f t="shared" si="0"/>
        <v>16063</v>
      </c>
      <c r="J55" s="16">
        <v>4084</v>
      </c>
      <c r="K55" s="16">
        <v>788</v>
      </c>
      <c r="L55" s="16">
        <v>10649</v>
      </c>
      <c r="M55" s="16">
        <v>422</v>
      </c>
      <c r="N55" s="16">
        <v>120</v>
      </c>
    </row>
    <row r="56" s="2" customFormat="1" ht="22.5" customHeight="1" spans="1:14">
      <c r="A56" s="15" t="s">
        <v>110</v>
      </c>
      <c r="B56" s="16" t="s">
        <v>111</v>
      </c>
      <c r="C56" s="10">
        <v>83670</v>
      </c>
      <c r="D56" s="16">
        <v>8217</v>
      </c>
      <c r="E56" s="16">
        <v>4602</v>
      </c>
      <c r="F56" s="16">
        <v>62618</v>
      </c>
      <c r="G56" s="16">
        <v>606</v>
      </c>
      <c r="H56" s="16">
        <v>7627</v>
      </c>
      <c r="I56" s="16">
        <f t="shared" si="0"/>
        <v>12593</v>
      </c>
      <c r="J56" s="16">
        <v>551</v>
      </c>
      <c r="K56" s="16">
        <v>621</v>
      </c>
      <c r="L56" s="16">
        <v>11113</v>
      </c>
      <c r="M56" s="16">
        <v>119</v>
      </c>
      <c r="N56" s="16">
        <v>189</v>
      </c>
    </row>
    <row r="57" s="2" customFormat="1" ht="30" spans="1:14">
      <c r="A57" s="11" t="s">
        <v>112</v>
      </c>
      <c r="B57" s="17" t="s">
        <v>113</v>
      </c>
      <c r="C57" s="17">
        <v>2635</v>
      </c>
      <c r="D57" s="16">
        <v>1570</v>
      </c>
      <c r="E57" s="16">
        <v>198</v>
      </c>
      <c r="F57" s="16">
        <v>641</v>
      </c>
      <c r="G57" s="16">
        <v>28</v>
      </c>
      <c r="H57" s="16">
        <v>198</v>
      </c>
      <c r="I57" s="16">
        <f t="shared" si="0"/>
        <v>448</v>
      </c>
      <c r="J57" s="16">
        <v>319</v>
      </c>
      <c r="K57" s="16">
        <v>0</v>
      </c>
      <c r="L57" s="16">
        <v>106</v>
      </c>
      <c r="M57" s="16">
        <v>2</v>
      </c>
      <c r="N57" s="17">
        <v>21</v>
      </c>
    </row>
    <row r="58" spans="1:6">
      <c r="A58" s="18"/>
      <c r="B58" s="18"/>
      <c r="C58" s="18"/>
      <c r="E58" s="2"/>
      <c r="F58" s="2"/>
    </row>
    <row r="59" spans="1:6">
      <c r="A59" s="19"/>
      <c r="B59" s="19"/>
      <c r="C59" s="19"/>
      <c r="E59" s="2"/>
      <c r="F59" s="2"/>
    </row>
    <row r="60" spans="1:6">
      <c r="A60" s="20"/>
      <c r="B60" s="20"/>
      <c r="C60" s="20"/>
      <c r="E60" s="2"/>
      <c r="F60" s="2"/>
    </row>
    <row r="61" spans="1:6">
      <c r="A61" s="20"/>
      <c r="B61" s="20"/>
      <c r="C61" s="20"/>
      <c r="E61" s="2"/>
      <c r="F61" s="2"/>
    </row>
    <row r="62" spans="1:3">
      <c r="A62" s="20"/>
      <c r="B62" s="20"/>
      <c r="C62" s="20"/>
    </row>
    <row r="63" spans="1:3">
      <c r="A63" s="20"/>
      <c r="B63" s="20"/>
      <c r="C63" s="20"/>
    </row>
    <row r="64" spans="1:3">
      <c r="A64" s="20"/>
      <c r="B64" s="20"/>
      <c r="C64" s="20"/>
    </row>
    <row r="65" spans="1:3">
      <c r="A65" s="20"/>
      <c r="B65" s="20"/>
      <c r="C65" s="20"/>
    </row>
    <row r="66" spans="1:3">
      <c r="A66" s="20"/>
      <c r="B66" s="20"/>
      <c r="C66" s="20"/>
    </row>
    <row r="67" spans="1:3">
      <c r="A67" s="20"/>
      <c r="B67" s="20"/>
      <c r="C67" s="20"/>
    </row>
    <row r="68" spans="1:3">
      <c r="A68" s="20"/>
      <c r="B68" s="20"/>
      <c r="C68" s="20"/>
    </row>
    <row r="69" spans="1:3">
      <c r="A69" s="20"/>
      <c r="B69" s="20"/>
      <c r="C69" s="20"/>
    </row>
    <row r="70" spans="1:3">
      <c r="A70" s="20"/>
      <c r="B70" s="20"/>
      <c r="C70" s="20"/>
    </row>
    <row r="71" spans="1:3">
      <c r="A71" s="20"/>
      <c r="B71" s="20"/>
      <c r="C71" s="20"/>
    </row>
  </sheetData>
  <mergeCells count="8">
    <mergeCell ref="A1:N1"/>
    <mergeCell ref="A2:N2"/>
    <mergeCell ref="C5:H5"/>
    <mergeCell ref="I5:N5"/>
    <mergeCell ref="A7:B7"/>
    <mergeCell ref="A58:B58"/>
    <mergeCell ref="A59:B59"/>
    <mergeCell ref="A5:B6"/>
  </mergeCells>
  <pageMargins left="0.707638888888889" right="0.707638888888889" top="0.747916666666667" bottom="0.747916666666667" header="0.313888888888889" footer="0.313888888888889"/>
  <pageSetup paperSize="9" scale="74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2025-04-09T03:13:25Z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0FF14D9B548C4B67A6E08D586FEB63E4_13</vt:lpwstr>
  </property>
  <property fmtid="{D5CDD505-2E9C-101B-9397-08002B2CF9AE}" pid="3" name="KSOProductBuildVer">
    <vt:lpwstr>2052-12.1.0.20784</vt:lpwstr>
  </property>
</Properties>
</file>