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375" windowHeight="11400"/>
  </bookViews>
  <sheets>
    <sheet name="2-6" sheetId="1" r:id="rId1"/>
  </sheets>
  <definedNames>
    <definedName name="_xlnm.Print_Area" localSheetId="0">'2-6'!$A$1:$N$57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<sst xmlns="http://schemas.openxmlformats.org/spreadsheetml/2006/main" count="120" uniqueCount="115">
  <si>
    <r>
      <rPr>
        <sz val="14"/>
        <rFont val="Times New Roman"/>
        <charset val="134"/>
      </rPr>
      <t xml:space="preserve">2-6 </t>
    </r>
    <r>
      <rPr>
        <sz val="14"/>
        <rFont val="黑体"/>
        <charset val="134"/>
      </rPr>
      <t>分地区分专利权人类型国内实用新型专利授权量</t>
    </r>
  </si>
  <si>
    <t>Patent Grants for Utility Model Originated from Home by Origin and Type of Patentee</t>
  </si>
  <si>
    <r>
      <rPr>
        <sz val="9"/>
        <rFont val="宋体"/>
        <charset val="134"/>
      </rPr>
      <t>单位：件</t>
    </r>
  </si>
  <si>
    <t>(Unit: piece)</t>
  </si>
  <si>
    <r>
      <t>地区</t>
    </r>
    <r>
      <rPr>
        <sz val="11"/>
        <rFont val="Times New Roman"/>
        <charset val="134"/>
      </rPr>
      <t>Regions</t>
    </r>
  </si>
  <si>
    <r>
      <t>总累计</t>
    </r>
    <r>
      <rPr>
        <sz val="11"/>
        <rFont val="Times New Roman"/>
        <charset val="134"/>
      </rPr>
      <t>Accumulative Number</t>
    </r>
  </si>
  <si>
    <r>
      <t>2024</t>
    </r>
    <r>
      <rPr>
        <sz val="11"/>
        <rFont val="宋体"/>
        <charset val="134"/>
      </rPr>
      <t>年</t>
    </r>
  </si>
  <si>
    <r>
      <t xml:space="preserve">合计
</t>
    </r>
    <r>
      <rPr>
        <sz val="11"/>
        <rFont val="Times New Roman"/>
        <charset val="134"/>
      </rPr>
      <t xml:space="preserve"> Total</t>
    </r>
  </si>
  <si>
    <r>
      <t xml:space="preserve">高等院校
</t>
    </r>
    <r>
      <rPr>
        <sz val="11"/>
        <rFont val="Times New Roman"/>
        <charset val="134"/>
      </rPr>
      <t>Universities and Colleges</t>
    </r>
  </si>
  <si>
    <r>
      <t xml:space="preserve">科研机构
</t>
    </r>
    <r>
      <rPr>
        <sz val="11"/>
        <rFont val="Times New Roman"/>
        <charset val="134"/>
      </rPr>
      <t>Scientific Research Institutes</t>
    </r>
  </si>
  <si>
    <r>
      <t xml:space="preserve">企业
</t>
    </r>
    <r>
      <rPr>
        <sz val="11"/>
        <rFont val="Times New Roman"/>
        <charset val="134"/>
      </rPr>
      <t>Enterprises</t>
    </r>
  </si>
  <si>
    <r>
      <t xml:space="preserve">事业单位
</t>
    </r>
    <r>
      <rPr>
        <sz val="11"/>
        <rFont val="Times New Roman"/>
        <charset val="134"/>
      </rPr>
      <t>Public Institutions</t>
    </r>
  </si>
  <si>
    <r>
      <t xml:space="preserve">个人
</t>
    </r>
    <r>
      <rPr>
        <sz val="11"/>
        <rFont val="Times New Roman"/>
        <charset val="134"/>
      </rPr>
      <t>Individuals</t>
    </r>
  </si>
  <si>
    <r>
      <t xml:space="preserve">合计
</t>
    </r>
    <r>
      <rPr>
        <sz val="11"/>
        <rFont val="Times New Roman"/>
        <charset val="134"/>
      </rPr>
      <t>Total</t>
    </r>
  </si>
  <si>
    <r>
      <t>国内总计</t>
    </r>
    <r>
      <rPr>
        <b/>
        <sz val="11"/>
        <rFont val="Times New Roman"/>
        <charset val="134"/>
      </rPr>
      <t>Total</t>
    </r>
  </si>
  <si>
    <t>北京</t>
  </si>
  <si>
    <t xml:space="preserve"> Beijing</t>
  </si>
  <si>
    <t>天津</t>
  </si>
  <si>
    <t xml:space="preserve"> Tianjin</t>
  </si>
  <si>
    <t>河北</t>
  </si>
  <si>
    <t xml:space="preserve"> Hebei</t>
  </si>
  <si>
    <t>山西</t>
  </si>
  <si>
    <t xml:space="preserve"> Shanxi</t>
  </si>
  <si>
    <t>内蒙古</t>
  </si>
  <si>
    <t xml:space="preserve"> Inner Mongolia</t>
  </si>
  <si>
    <t>辽宁</t>
  </si>
  <si>
    <t xml:space="preserve"> Liaoning</t>
  </si>
  <si>
    <t>吉林</t>
  </si>
  <si>
    <t xml:space="preserve"> Jilin</t>
  </si>
  <si>
    <t>黑龙江</t>
  </si>
  <si>
    <t xml:space="preserve"> Heilongjiang</t>
  </si>
  <si>
    <t>上海</t>
  </si>
  <si>
    <t xml:space="preserve"> Shanghai</t>
  </si>
  <si>
    <t>江苏</t>
  </si>
  <si>
    <t xml:space="preserve"> Jiangsu</t>
  </si>
  <si>
    <t>浙江</t>
  </si>
  <si>
    <t xml:space="preserve"> Zhejiang</t>
  </si>
  <si>
    <t>安徽</t>
  </si>
  <si>
    <t xml:space="preserve"> Anhui</t>
  </si>
  <si>
    <t>福建</t>
  </si>
  <si>
    <t xml:space="preserve"> Fujian</t>
  </si>
  <si>
    <t>江西</t>
  </si>
  <si>
    <t xml:space="preserve"> Jiangxi</t>
  </si>
  <si>
    <t>山东</t>
  </si>
  <si>
    <t xml:space="preserve"> Shandong</t>
  </si>
  <si>
    <t>河南</t>
  </si>
  <si>
    <t xml:space="preserve"> Henan</t>
  </si>
  <si>
    <t>湖北</t>
  </si>
  <si>
    <t xml:space="preserve"> Hubei</t>
  </si>
  <si>
    <t>湖南</t>
  </si>
  <si>
    <t xml:space="preserve"> Hunan</t>
  </si>
  <si>
    <t>广东</t>
  </si>
  <si>
    <t xml:space="preserve"> Guangdong</t>
  </si>
  <si>
    <t>广西</t>
  </si>
  <si>
    <t xml:space="preserve"> Guangxi</t>
  </si>
  <si>
    <t>海南</t>
  </si>
  <si>
    <t xml:space="preserve"> Hainan</t>
  </si>
  <si>
    <t>重庆</t>
  </si>
  <si>
    <t xml:space="preserve"> Chongqing</t>
  </si>
  <si>
    <t>四川</t>
  </si>
  <si>
    <t xml:space="preserve"> Sichuan</t>
  </si>
  <si>
    <t>贵州</t>
  </si>
  <si>
    <t xml:space="preserve"> Guizhou</t>
  </si>
  <si>
    <t>云南</t>
  </si>
  <si>
    <t xml:space="preserve"> Yunnan</t>
  </si>
  <si>
    <t>西藏</t>
  </si>
  <si>
    <t xml:space="preserve"> Tibet</t>
  </si>
  <si>
    <t>陕西</t>
  </si>
  <si>
    <t xml:space="preserve"> Shaanxi</t>
  </si>
  <si>
    <t>甘肃</t>
  </si>
  <si>
    <t xml:space="preserve"> Gansu</t>
  </si>
  <si>
    <t>青海</t>
  </si>
  <si>
    <t xml:space="preserve"> Qinghai</t>
  </si>
  <si>
    <t>宁夏</t>
  </si>
  <si>
    <t xml:space="preserve"> Ningxia</t>
  </si>
  <si>
    <t>新疆</t>
  </si>
  <si>
    <t xml:space="preserve"> Xinjiang</t>
  </si>
  <si>
    <t>台湾</t>
  </si>
  <si>
    <t xml:space="preserve">  Taiwan</t>
  </si>
  <si>
    <t>香港</t>
  </si>
  <si>
    <t xml:space="preserve"> Hong Kong</t>
  </si>
  <si>
    <t>澳门</t>
  </si>
  <si>
    <t>Macao</t>
  </si>
  <si>
    <t>广州</t>
  </si>
  <si>
    <t xml:space="preserve"> Guangzhou</t>
  </si>
  <si>
    <t>长春</t>
  </si>
  <si>
    <t xml:space="preserve"> Changchun</t>
  </si>
  <si>
    <t>武汉</t>
  </si>
  <si>
    <t xml:space="preserve"> Wuhan</t>
  </si>
  <si>
    <t>南京</t>
  </si>
  <si>
    <t xml:space="preserve"> Nanjing</t>
  </si>
  <si>
    <t>杭州</t>
  </si>
  <si>
    <t xml:space="preserve"> Hangzhou</t>
  </si>
  <si>
    <t>西安</t>
  </si>
  <si>
    <t xml:space="preserve"> Xi'an</t>
  </si>
  <si>
    <t>济南</t>
  </si>
  <si>
    <t xml:space="preserve"> Jinan</t>
  </si>
  <si>
    <t>沈阳</t>
  </si>
  <si>
    <t xml:space="preserve"> Shenyang</t>
  </si>
  <si>
    <t>成都</t>
  </si>
  <si>
    <t xml:space="preserve"> Chengdu</t>
  </si>
  <si>
    <t>大连</t>
  </si>
  <si>
    <t xml:space="preserve"> Dalian</t>
  </si>
  <si>
    <t>厦门</t>
  </si>
  <si>
    <t xml:space="preserve"> Xiamen</t>
  </si>
  <si>
    <t>哈尔滨</t>
  </si>
  <si>
    <t xml:space="preserve"> Harbin</t>
  </si>
  <si>
    <t>深圳</t>
  </si>
  <si>
    <t xml:space="preserve"> Shenzhen</t>
  </si>
  <si>
    <t>青岛</t>
  </si>
  <si>
    <t xml:space="preserve"> Qingdao</t>
  </si>
  <si>
    <t>宁波</t>
  </si>
  <si>
    <t xml:space="preserve"> Ningbo</t>
  </si>
  <si>
    <t>新疆兵团</t>
  </si>
  <si>
    <t xml:space="preserve"> Xinjiang bingtuan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</si>
</sst>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1"/>
      <name val="宋体"/>
      <charset val="134"/>
    </font>
    <font>
      <b/>
      <sz val="11"/>
      <name val="黑体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4"/>
      <name val="黑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49" applyFont="1" applyProtection="1">
      <alignment vertical="center"/>
      <protection locked="0"/>
    </xf>
    <xf numFmtId="0" fontId="2" fillId="0" borderId="0" xfId="49" applyFont="1" applyProtection="1">
      <alignment vertical="center"/>
      <protection locked="0"/>
    </xf>
    <xf numFmtId="0" fontId="3" fillId="0" borderId="0" xfId="49" applyFont="1" applyProtection="1">
      <alignment vertical="center"/>
      <protection locked="0"/>
    </xf>
    <xf numFmtId="0" fontId="4" fillId="0" borderId="0" xfId="49" applyFont="1" applyAlignment="1" applyProtection="1">
      <alignment horizontal="center" vertical="center"/>
      <protection locked="0"/>
    </xf>
    <xf numFmtId="0" fontId="3" fillId="0" borderId="0" xfId="49" applyFont="1" applyAlignment="1" applyProtection="1">
      <alignment horizontal="center" vertical="center"/>
      <protection locked="0"/>
    </xf>
    <xf numFmtId="0" fontId="1" fillId="0" borderId="0" xfId="49" applyFont="1" applyBorder="1" applyAlignment="1" applyProtection="1">
      <alignment horizontal="left" vertical="center" wrapText="1"/>
      <protection locked="0"/>
    </xf>
    <xf numFmtId="0" fontId="1" fillId="0" borderId="0" xfId="49" applyFont="1" applyBorder="1" applyAlignment="1" applyProtection="1">
      <alignment horizontal="center" vertical="center"/>
      <protection locked="0"/>
    </xf>
    <xf numFmtId="0" fontId="1" fillId="0" borderId="0" xfId="49" applyFont="1" applyBorder="1" applyProtection="1">
      <alignment vertical="center"/>
      <protection locked="0"/>
    </xf>
    <xf numFmtId="0" fontId="5" fillId="0" borderId="1" xfId="49" applyFont="1" applyBorder="1" applyAlignment="1" applyProtection="1">
      <alignment horizontal="center" vertical="center"/>
      <protection locked="0"/>
    </xf>
    <xf numFmtId="0" fontId="2" fillId="0" borderId="1" xfId="49" applyFont="1" applyBorder="1" applyAlignment="1" applyProtection="1">
      <alignment horizontal="center" vertical="center"/>
      <protection locked="0"/>
    </xf>
    <xf numFmtId="0" fontId="5" fillId="0" borderId="1" xfId="49" applyFont="1" applyBorder="1" applyAlignment="1" applyProtection="1">
      <alignment horizontal="center" vertical="center" wrapText="1"/>
      <protection locked="0"/>
    </xf>
    <xf numFmtId="0" fontId="6" fillId="0" borderId="1" xfId="49" applyFont="1" applyBorder="1" applyAlignment="1" applyProtection="1">
      <alignment horizontal="center" vertical="center"/>
      <protection locked="0"/>
    </xf>
    <xf numFmtId="0" fontId="7" fillId="0" borderId="1" xfId="49" applyFont="1" applyBorder="1" applyAlignment="1" applyProtection="1">
      <alignment horizontal="center" vertical="center"/>
      <protection locked="0"/>
    </xf>
    <xf numFmtId="0" fontId="5" fillId="0" borderId="1" xfId="49" applyFont="1" applyBorder="1" applyAlignment="1" applyProtection="1">
      <alignment horizontal="center" vertical="center"/>
      <protection locked="0"/>
    </xf>
    <xf numFmtId="0" fontId="2" fillId="0" borderId="1" xfId="49" applyFont="1" applyBorder="1" applyAlignment="1" applyProtection="1">
      <alignment horizontal="center" vertical="center"/>
      <protection locked="0"/>
    </xf>
    <xf numFmtId="0" fontId="2" fillId="0" borderId="1" xfId="49" applyFont="1" applyBorder="1" applyAlignment="1" applyProtection="1">
      <alignment horizontal="center" vertical="center" wrapText="1"/>
      <protection locked="0"/>
    </xf>
    <xf numFmtId="0" fontId="3" fillId="0" borderId="0" xfId="49" applyFont="1" applyAlignment="1" applyProtection="1">
      <alignment horizontal="left" vertical="center"/>
      <protection locked="0"/>
    </xf>
    <xf numFmtId="0" fontId="3" fillId="0" borderId="0" xfId="49" applyFont="1" applyAlignment="1" applyProtection="1">
      <alignment horizontal="left" vertical="center" wrapText="1"/>
      <protection locked="0"/>
    </xf>
    <xf numFmtId="0" fontId="8" fillId="0" borderId="0" xfId="49" applyFont="1" applyProtection="1">
      <alignment vertical="center"/>
      <protection locked="0"/>
    </xf>
    <xf numFmtId="0" fontId="7" fillId="0" borderId="1" xfId="49" applyFont="1" applyBorder="1" applyAlignment="1" applyProtection="1">
      <alignment horizontal="center" vertical="center"/>
      <protection locked="0"/>
    </xf>
    <xf numFmtId="0" fontId="5" fillId="0" borderId="1" xfId="49" applyFont="1" applyBorder="1" applyAlignment="1" applyProtection="1" quotePrefix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1"/>
  <sheetViews>
    <sheetView tabSelected="1" view="pageBreakPreview" zoomScaleNormal="100" workbookViewId="0">
      <selection activeCell="C11" sqref="C11"/>
    </sheetView>
  </sheetViews>
  <sheetFormatPr defaultColWidth="7.625" defaultRowHeight="15.75"/>
  <cols>
    <col min="1" max="1" width="11.25" style="3" customWidth="1"/>
    <col min="2" max="2" width="13.5" style="3" customWidth="1"/>
    <col min="3" max="3" width="11" style="3" customWidth="1"/>
    <col min="4" max="4" width="13.25" style="3" customWidth="1"/>
    <col min="5" max="5" width="11.625" style="3" customWidth="1"/>
    <col min="6" max="6" width="12.25" style="3" customWidth="1"/>
    <col min="7" max="7" width="14.125" style="3" customWidth="1"/>
    <col min="8" max="8" width="12.5" style="3" customWidth="1"/>
    <col min="9" max="9" width="8.375" style="3" customWidth="1"/>
    <col min="10" max="10" width="13.125" style="3" customWidth="1"/>
    <col min="11" max="11" width="11.5" style="3" customWidth="1"/>
    <col min="12" max="12" width="13.5" style="3" customWidth="1"/>
    <col min="13" max="13" width="13.875" style="3" customWidth="1"/>
    <col min="14" max="14" width="12.375" style="3" customWidth="1"/>
    <col min="15" max="112" width="7.625" style="3" customWidth="1"/>
    <col min="113" max="138" width="9" style="3" customWidth="1"/>
    <col min="139" max="139" width="6.625" style="3" customWidth="1"/>
    <col min="140" max="140" width="10.625" style="3" customWidth="1"/>
    <col min="141" max="16384" width="7.625" style="3"/>
  </cols>
  <sheetData>
    <row r="1" ht="18.75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3">
      <c r="A3" s="5"/>
      <c r="B3" s="5"/>
      <c r="C3" s="5"/>
    </row>
    <row r="4" s="1" customFormat="1" ht="12" spans="1:14">
      <c r="A4" s="6" t="s">
        <v>2</v>
      </c>
      <c r="B4" s="7"/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7" t="s">
        <v>3</v>
      </c>
    </row>
    <row r="5" s="1" customFormat="1" ht="26.25" customHeight="1" spans="1:14">
      <c r="A5" s="9" t="s">
        <v>4</v>
      </c>
      <c r="B5" s="10"/>
      <c r="C5" s="9" t="s">
        <v>5</v>
      </c>
      <c r="D5" s="10"/>
      <c r="E5" s="10"/>
      <c r="F5" s="10"/>
      <c r="G5" s="10"/>
      <c r="H5" s="10"/>
      <c r="I5" s="10" t="s">
        <v>6</v>
      </c>
      <c r="J5" s="10"/>
      <c r="K5" s="10"/>
      <c r="L5" s="10"/>
      <c r="M5" s="10"/>
      <c r="N5" s="10"/>
    </row>
    <row r="6" s="2" customFormat="1" ht="79.5" customHeight="1" spans="1:14">
      <c r="A6" s="10"/>
      <c r="B6" s="10"/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8</v>
      </c>
      <c r="K6" s="11" t="s">
        <v>9</v>
      </c>
      <c r="L6" s="11" t="s">
        <v>10</v>
      </c>
      <c r="M6" s="11" t="s">
        <v>11</v>
      </c>
      <c r="N6" s="11" t="s">
        <v>12</v>
      </c>
    </row>
    <row r="7" s="2" customFormat="1" ht="22.5" customHeight="1" spans="1:14">
      <c r="A7" s="12" t="s">
        <v>14</v>
      </c>
      <c r="B7" s="13"/>
      <c r="C7" s="13">
        <v>22202799</v>
      </c>
      <c r="D7" s="13">
        <v>1218808</v>
      </c>
      <c r="E7" s="13">
        <v>279150</v>
      </c>
      <c r="F7" s="13">
        <v>16710741</v>
      </c>
      <c r="G7" s="13">
        <v>485206</v>
      </c>
      <c r="H7" s="13">
        <v>3508894</v>
      </c>
      <c r="I7" s="20">
        <f t="shared" ref="I7:I57" si="0">SUM(J7:N7)</f>
        <v>2004011</v>
      </c>
      <c r="J7" s="20">
        <v>63396</v>
      </c>
      <c r="K7" s="20">
        <v>16886</v>
      </c>
      <c r="L7" s="20">
        <v>1765812</v>
      </c>
      <c r="M7" s="20">
        <v>74034</v>
      </c>
      <c r="N7" s="20">
        <v>83883</v>
      </c>
    </row>
    <row r="8" s="2" customFormat="1" ht="22.5" customHeight="1" spans="1:14">
      <c r="A8" s="14" t="s">
        <v>15</v>
      </c>
      <c r="B8" s="15" t="s">
        <v>16</v>
      </c>
      <c r="C8" s="10">
        <v>876003</v>
      </c>
      <c r="D8" s="15">
        <v>37095</v>
      </c>
      <c r="E8" s="15">
        <v>45084</v>
      </c>
      <c r="F8" s="15">
        <v>637649</v>
      </c>
      <c r="G8" s="15">
        <v>36272</v>
      </c>
      <c r="H8" s="15">
        <v>119903</v>
      </c>
      <c r="I8" s="15">
        <f t="shared" si="0"/>
        <v>60309</v>
      </c>
      <c r="J8" s="15">
        <v>1833</v>
      </c>
      <c r="K8" s="15">
        <v>1754</v>
      </c>
      <c r="L8" s="15">
        <v>48316</v>
      </c>
      <c r="M8" s="15">
        <v>6485</v>
      </c>
      <c r="N8" s="15">
        <v>1921</v>
      </c>
    </row>
    <row r="9" s="2" customFormat="1" ht="22.5" customHeight="1" spans="1:14">
      <c r="A9" s="14" t="s">
        <v>17</v>
      </c>
      <c r="B9" s="15" t="s">
        <v>18</v>
      </c>
      <c r="C9" s="10">
        <v>568154</v>
      </c>
      <c r="D9" s="15">
        <v>20642</v>
      </c>
      <c r="E9" s="15">
        <v>9155</v>
      </c>
      <c r="F9" s="15">
        <v>485977</v>
      </c>
      <c r="G9" s="15">
        <v>6995</v>
      </c>
      <c r="H9" s="15">
        <v>45385</v>
      </c>
      <c r="I9" s="15">
        <f t="shared" si="0"/>
        <v>39024</v>
      </c>
      <c r="J9" s="15">
        <v>917</v>
      </c>
      <c r="K9" s="15">
        <v>390</v>
      </c>
      <c r="L9" s="15">
        <v>35846</v>
      </c>
      <c r="M9" s="15">
        <v>686</v>
      </c>
      <c r="N9" s="15">
        <v>1185</v>
      </c>
    </row>
    <row r="10" s="2" customFormat="1" ht="22.5" customHeight="1" spans="1:14">
      <c r="A10" s="14" t="s">
        <v>19</v>
      </c>
      <c r="B10" s="15" t="s">
        <v>20</v>
      </c>
      <c r="C10" s="10">
        <v>604844</v>
      </c>
      <c r="D10" s="15">
        <v>29709</v>
      </c>
      <c r="E10" s="15">
        <v>5955</v>
      </c>
      <c r="F10" s="15">
        <v>416156</v>
      </c>
      <c r="G10" s="15">
        <v>11729</v>
      </c>
      <c r="H10" s="15">
        <v>141295</v>
      </c>
      <c r="I10" s="15">
        <f t="shared" si="0"/>
        <v>65358</v>
      </c>
      <c r="J10" s="15">
        <v>1665</v>
      </c>
      <c r="K10" s="15">
        <v>424</v>
      </c>
      <c r="L10" s="15">
        <v>53091</v>
      </c>
      <c r="M10" s="15">
        <v>3621</v>
      </c>
      <c r="N10" s="15">
        <v>6557</v>
      </c>
    </row>
    <row r="11" s="2" customFormat="1" ht="22.5" customHeight="1" spans="1:14">
      <c r="A11" s="14" t="s">
        <v>21</v>
      </c>
      <c r="B11" s="15" t="s">
        <v>22</v>
      </c>
      <c r="C11" s="10">
        <v>198255</v>
      </c>
      <c r="D11" s="15">
        <v>14867</v>
      </c>
      <c r="E11" s="15">
        <v>5602</v>
      </c>
      <c r="F11" s="15">
        <v>122890</v>
      </c>
      <c r="G11" s="15">
        <v>4047</v>
      </c>
      <c r="H11" s="15">
        <v>50849</v>
      </c>
      <c r="I11" s="15">
        <f t="shared" si="0"/>
        <v>19779</v>
      </c>
      <c r="J11" s="15">
        <v>1296</v>
      </c>
      <c r="K11" s="15">
        <v>140</v>
      </c>
      <c r="L11" s="15">
        <v>15662</v>
      </c>
      <c r="M11" s="15">
        <v>1082</v>
      </c>
      <c r="N11" s="15">
        <v>1599</v>
      </c>
    </row>
    <row r="12" s="2" customFormat="1" ht="22.5" customHeight="1" spans="1:14">
      <c r="A12" s="14" t="s">
        <v>23</v>
      </c>
      <c r="B12" s="15" t="s">
        <v>24</v>
      </c>
      <c r="C12" s="10">
        <v>140029</v>
      </c>
      <c r="D12" s="15">
        <v>11547</v>
      </c>
      <c r="E12" s="15">
        <v>3319</v>
      </c>
      <c r="F12" s="15">
        <v>78220</v>
      </c>
      <c r="G12" s="15">
        <v>5369</v>
      </c>
      <c r="H12" s="15">
        <v>41574</v>
      </c>
      <c r="I12" s="15">
        <f t="shared" si="0"/>
        <v>19883</v>
      </c>
      <c r="J12" s="15">
        <v>1469</v>
      </c>
      <c r="K12" s="15">
        <v>500</v>
      </c>
      <c r="L12" s="15">
        <v>13602</v>
      </c>
      <c r="M12" s="15">
        <v>1896</v>
      </c>
      <c r="N12" s="15">
        <v>2416</v>
      </c>
    </row>
    <row r="13" s="2" customFormat="1" ht="22.5" customHeight="1" spans="1:14">
      <c r="A13" s="14" t="s">
        <v>25</v>
      </c>
      <c r="B13" s="15" t="s">
        <v>26</v>
      </c>
      <c r="C13" s="10">
        <v>516673</v>
      </c>
      <c r="D13" s="15">
        <v>40634</v>
      </c>
      <c r="E13" s="15">
        <v>9740</v>
      </c>
      <c r="F13" s="15">
        <v>320334</v>
      </c>
      <c r="G13" s="15">
        <v>9695</v>
      </c>
      <c r="H13" s="15">
        <v>136270</v>
      </c>
      <c r="I13" s="15">
        <f t="shared" si="0"/>
        <v>46522</v>
      </c>
      <c r="J13" s="15">
        <v>2319</v>
      </c>
      <c r="K13" s="15">
        <v>440</v>
      </c>
      <c r="L13" s="15">
        <v>39478</v>
      </c>
      <c r="M13" s="15">
        <v>1395</v>
      </c>
      <c r="N13" s="15">
        <v>2890</v>
      </c>
    </row>
    <row r="14" s="2" customFormat="1" ht="22.5" customHeight="1" spans="1:14">
      <c r="A14" s="14" t="s">
        <v>27</v>
      </c>
      <c r="B14" s="15" t="s">
        <v>28</v>
      </c>
      <c r="C14" s="10">
        <v>169236</v>
      </c>
      <c r="D14" s="15">
        <v>25922</v>
      </c>
      <c r="E14" s="15">
        <v>4138</v>
      </c>
      <c r="F14" s="15">
        <v>89039</v>
      </c>
      <c r="G14" s="15">
        <v>3943</v>
      </c>
      <c r="H14" s="15">
        <v>46194</v>
      </c>
      <c r="I14" s="15">
        <f t="shared" si="0"/>
        <v>15050</v>
      </c>
      <c r="J14" s="15">
        <v>1529</v>
      </c>
      <c r="K14" s="15">
        <v>264</v>
      </c>
      <c r="L14" s="15">
        <v>11342</v>
      </c>
      <c r="M14" s="15">
        <v>672</v>
      </c>
      <c r="N14" s="15">
        <v>1243</v>
      </c>
    </row>
    <row r="15" s="2" customFormat="1" ht="22.5" customHeight="1" spans="1:14">
      <c r="A15" s="14" t="s">
        <v>29</v>
      </c>
      <c r="B15" s="15" t="s">
        <v>30</v>
      </c>
      <c r="C15" s="10">
        <v>248779</v>
      </c>
      <c r="D15" s="15">
        <v>44320</v>
      </c>
      <c r="E15" s="15">
        <v>8071</v>
      </c>
      <c r="F15" s="15">
        <v>89243</v>
      </c>
      <c r="G15" s="15">
        <v>4343</v>
      </c>
      <c r="H15" s="15">
        <v>102802</v>
      </c>
      <c r="I15" s="15">
        <f t="shared" si="0"/>
        <v>17688</v>
      </c>
      <c r="J15" s="15">
        <v>2238</v>
      </c>
      <c r="K15" s="15">
        <v>630</v>
      </c>
      <c r="L15" s="15">
        <v>10070</v>
      </c>
      <c r="M15" s="15">
        <v>1747</v>
      </c>
      <c r="N15" s="15">
        <v>3003</v>
      </c>
    </row>
    <row r="16" s="2" customFormat="1" ht="22.5" customHeight="1" spans="1:14">
      <c r="A16" s="14" t="s">
        <v>31</v>
      </c>
      <c r="B16" s="15" t="s">
        <v>32</v>
      </c>
      <c r="C16" s="10">
        <v>941720</v>
      </c>
      <c r="D16" s="15">
        <v>36015</v>
      </c>
      <c r="E16" s="15">
        <v>15935</v>
      </c>
      <c r="F16" s="15">
        <v>800293</v>
      </c>
      <c r="G16" s="15">
        <v>28405</v>
      </c>
      <c r="H16" s="15">
        <v>61072</v>
      </c>
      <c r="I16" s="15">
        <f t="shared" si="0"/>
        <v>80176</v>
      </c>
      <c r="J16" s="15">
        <v>908</v>
      </c>
      <c r="K16" s="15">
        <v>809</v>
      </c>
      <c r="L16" s="15">
        <v>73972</v>
      </c>
      <c r="M16" s="15">
        <v>3078</v>
      </c>
      <c r="N16" s="15">
        <v>1409</v>
      </c>
    </row>
    <row r="17" s="2" customFormat="1" ht="22.5" customHeight="1" spans="1:14">
      <c r="A17" s="14" t="s">
        <v>33</v>
      </c>
      <c r="B17" s="15" t="s">
        <v>34</v>
      </c>
      <c r="C17" s="10">
        <v>3212200</v>
      </c>
      <c r="D17" s="15">
        <v>145897</v>
      </c>
      <c r="E17" s="15">
        <v>16973</v>
      </c>
      <c r="F17" s="15">
        <v>2775006</v>
      </c>
      <c r="G17" s="15">
        <v>58590</v>
      </c>
      <c r="H17" s="15">
        <v>215734</v>
      </c>
      <c r="I17" s="15">
        <f t="shared" si="0"/>
        <v>279335</v>
      </c>
      <c r="J17" s="15">
        <v>5146</v>
      </c>
      <c r="K17" s="15">
        <v>813</v>
      </c>
      <c r="L17" s="15">
        <v>265337</v>
      </c>
      <c r="M17" s="15">
        <v>4170</v>
      </c>
      <c r="N17" s="15">
        <v>3869</v>
      </c>
    </row>
    <row r="18" s="2" customFormat="1" ht="22.5" customHeight="1" spans="1:14">
      <c r="A18" s="14" t="s">
        <v>35</v>
      </c>
      <c r="B18" s="15" t="s">
        <v>36</v>
      </c>
      <c r="C18" s="10">
        <v>2427969</v>
      </c>
      <c r="D18" s="15">
        <v>98568</v>
      </c>
      <c r="E18" s="15">
        <v>12206</v>
      </c>
      <c r="F18" s="15">
        <v>1901587</v>
      </c>
      <c r="G18" s="15">
        <v>37870</v>
      </c>
      <c r="H18" s="15">
        <v>377738</v>
      </c>
      <c r="I18" s="15">
        <f t="shared" si="0"/>
        <v>204891</v>
      </c>
      <c r="J18" s="15">
        <v>3782</v>
      </c>
      <c r="K18" s="15">
        <v>839</v>
      </c>
      <c r="L18" s="15">
        <v>190742</v>
      </c>
      <c r="M18" s="15">
        <v>4143</v>
      </c>
      <c r="N18" s="15">
        <v>5385</v>
      </c>
    </row>
    <row r="19" s="2" customFormat="1" ht="22.5" customHeight="1" spans="1:14">
      <c r="A19" s="14" t="s">
        <v>37</v>
      </c>
      <c r="B19" s="15" t="s">
        <v>38</v>
      </c>
      <c r="C19" s="10">
        <v>893927</v>
      </c>
      <c r="D19" s="15">
        <v>47838</v>
      </c>
      <c r="E19" s="15">
        <v>7145</v>
      </c>
      <c r="F19" s="15">
        <v>735673</v>
      </c>
      <c r="G19" s="15">
        <v>12060</v>
      </c>
      <c r="H19" s="15">
        <v>91211</v>
      </c>
      <c r="I19" s="15">
        <f t="shared" si="0"/>
        <v>102921</v>
      </c>
      <c r="J19" s="15">
        <v>2854</v>
      </c>
      <c r="K19" s="15">
        <v>376</v>
      </c>
      <c r="L19" s="15">
        <v>94123</v>
      </c>
      <c r="M19" s="15">
        <v>2211</v>
      </c>
      <c r="N19" s="15">
        <v>3357</v>
      </c>
    </row>
    <row r="20" s="2" customFormat="1" ht="22.5" customHeight="1" spans="1:14">
      <c r="A20" s="14" t="s">
        <v>39</v>
      </c>
      <c r="B20" s="15" t="s">
        <v>40</v>
      </c>
      <c r="C20" s="10">
        <v>795762</v>
      </c>
      <c r="D20" s="15">
        <v>29790</v>
      </c>
      <c r="E20" s="15">
        <v>5179</v>
      </c>
      <c r="F20" s="15">
        <v>616016</v>
      </c>
      <c r="G20" s="15">
        <v>9788</v>
      </c>
      <c r="H20" s="15">
        <v>134989</v>
      </c>
      <c r="I20" s="15">
        <f t="shared" si="0"/>
        <v>68084</v>
      </c>
      <c r="J20" s="15">
        <v>1748</v>
      </c>
      <c r="K20" s="15">
        <v>480</v>
      </c>
      <c r="L20" s="15">
        <v>62421</v>
      </c>
      <c r="M20" s="15">
        <v>1624</v>
      </c>
      <c r="N20" s="15">
        <v>1811</v>
      </c>
    </row>
    <row r="21" s="2" customFormat="1" ht="22.5" customHeight="1" spans="1:14">
      <c r="A21" s="14" t="s">
        <v>41</v>
      </c>
      <c r="B21" s="15" t="s">
        <v>42</v>
      </c>
      <c r="C21" s="10">
        <v>378668</v>
      </c>
      <c r="D21" s="15">
        <v>31945</v>
      </c>
      <c r="E21" s="15">
        <v>3829</v>
      </c>
      <c r="F21" s="15">
        <v>281668</v>
      </c>
      <c r="G21" s="15">
        <v>4940</v>
      </c>
      <c r="H21" s="15">
        <v>56286</v>
      </c>
      <c r="I21" s="15">
        <f t="shared" si="0"/>
        <v>30286</v>
      </c>
      <c r="J21" s="15">
        <v>1532</v>
      </c>
      <c r="K21" s="15">
        <v>265</v>
      </c>
      <c r="L21" s="15">
        <v>25711</v>
      </c>
      <c r="M21" s="15">
        <v>1071</v>
      </c>
      <c r="N21" s="15">
        <v>1707</v>
      </c>
    </row>
    <row r="22" s="2" customFormat="1" ht="22.5" customHeight="1" spans="1:14">
      <c r="A22" s="14" t="s">
        <v>43</v>
      </c>
      <c r="B22" s="15" t="s">
        <v>44</v>
      </c>
      <c r="C22" s="10">
        <v>1874833</v>
      </c>
      <c r="D22" s="15">
        <v>79219</v>
      </c>
      <c r="E22" s="15">
        <v>20368</v>
      </c>
      <c r="F22" s="15">
        <v>1211712</v>
      </c>
      <c r="G22" s="15">
        <v>37492</v>
      </c>
      <c r="H22" s="15">
        <v>526042</v>
      </c>
      <c r="I22" s="15">
        <f t="shared" si="0"/>
        <v>191435</v>
      </c>
      <c r="J22" s="15">
        <v>4180</v>
      </c>
      <c r="K22" s="15">
        <v>1739</v>
      </c>
      <c r="L22" s="15">
        <v>164349</v>
      </c>
      <c r="M22" s="15">
        <v>8767</v>
      </c>
      <c r="N22" s="15">
        <v>12400</v>
      </c>
    </row>
    <row r="23" s="2" customFormat="1" ht="22.5" customHeight="1" spans="1:14">
      <c r="A23" s="14" t="s">
        <v>45</v>
      </c>
      <c r="B23" s="15" t="s">
        <v>46</v>
      </c>
      <c r="C23" s="10">
        <v>841848</v>
      </c>
      <c r="D23" s="15">
        <v>71324</v>
      </c>
      <c r="E23" s="15">
        <v>8394</v>
      </c>
      <c r="F23" s="15">
        <v>590026</v>
      </c>
      <c r="G23" s="15">
        <v>20849</v>
      </c>
      <c r="H23" s="15">
        <v>151255</v>
      </c>
      <c r="I23" s="15">
        <f t="shared" si="0"/>
        <v>79120</v>
      </c>
      <c r="J23" s="15">
        <v>3546</v>
      </c>
      <c r="K23" s="15">
        <v>458</v>
      </c>
      <c r="L23" s="15">
        <v>69724</v>
      </c>
      <c r="M23" s="15">
        <v>1679</v>
      </c>
      <c r="N23" s="15">
        <v>3713</v>
      </c>
    </row>
    <row r="24" s="2" customFormat="1" ht="22.5" customHeight="1" spans="1:14">
      <c r="A24" s="14" t="s">
        <v>47</v>
      </c>
      <c r="B24" s="15" t="s">
        <v>48</v>
      </c>
      <c r="C24" s="10">
        <v>790827</v>
      </c>
      <c r="D24" s="15">
        <v>55460</v>
      </c>
      <c r="E24" s="15">
        <v>9050</v>
      </c>
      <c r="F24" s="15">
        <v>602917</v>
      </c>
      <c r="G24" s="15">
        <v>17806</v>
      </c>
      <c r="H24" s="15">
        <v>105594</v>
      </c>
      <c r="I24" s="15">
        <f t="shared" si="0"/>
        <v>86799</v>
      </c>
      <c r="J24" s="15">
        <v>2631</v>
      </c>
      <c r="K24" s="15">
        <v>424</v>
      </c>
      <c r="L24" s="15">
        <v>78582</v>
      </c>
      <c r="M24" s="15">
        <v>2460</v>
      </c>
      <c r="N24" s="15">
        <v>2702</v>
      </c>
    </row>
    <row r="25" s="2" customFormat="1" ht="22.5" customHeight="1" spans="1:14">
      <c r="A25" s="14" t="s">
        <v>49</v>
      </c>
      <c r="B25" s="15" t="s">
        <v>50</v>
      </c>
      <c r="C25" s="10">
        <v>463350</v>
      </c>
      <c r="D25" s="15">
        <v>47500</v>
      </c>
      <c r="E25" s="15">
        <v>4599</v>
      </c>
      <c r="F25" s="15">
        <v>307403</v>
      </c>
      <c r="G25" s="15">
        <v>7737</v>
      </c>
      <c r="H25" s="15">
        <v>96111</v>
      </c>
      <c r="I25" s="15">
        <f t="shared" si="0"/>
        <v>35944</v>
      </c>
      <c r="J25" s="15">
        <v>1938</v>
      </c>
      <c r="K25" s="15">
        <v>322</v>
      </c>
      <c r="L25" s="15">
        <v>30254</v>
      </c>
      <c r="M25" s="15">
        <v>1280</v>
      </c>
      <c r="N25" s="15">
        <v>2150</v>
      </c>
    </row>
    <row r="26" s="2" customFormat="1" ht="22.5" customHeight="1" spans="1:14">
      <c r="A26" s="14" t="s">
        <v>51</v>
      </c>
      <c r="B26" s="15" t="s">
        <v>52</v>
      </c>
      <c r="C26" s="10">
        <v>3360621</v>
      </c>
      <c r="D26" s="15">
        <v>69018</v>
      </c>
      <c r="E26" s="15">
        <v>21032</v>
      </c>
      <c r="F26" s="15">
        <v>2791790</v>
      </c>
      <c r="G26" s="15">
        <v>39394</v>
      </c>
      <c r="H26" s="15">
        <v>439387</v>
      </c>
      <c r="I26" s="15">
        <f t="shared" si="0"/>
        <v>295997</v>
      </c>
      <c r="J26" s="15">
        <v>3976</v>
      </c>
      <c r="K26" s="15">
        <v>1444</v>
      </c>
      <c r="L26" s="15">
        <v>275552</v>
      </c>
      <c r="M26" s="15">
        <v>6559</v>
      </c>
      <c r="N26" s="15">
        <v>8466</v>
      </c>
    </row>
    <row r="27" s="2" customFormat="1" ht="22.5" customHeight="1" spans="1:14">
      <c r="A27" s="14" t="s">
        <v>53</v>
      </c>
      <c r="B27" s="15" t="s">
        <v>54</v>
      </c>
      <c r="C27" s="10">
        <v>208488</v>
      </c>
      <c r="D27" s="15">
        <v>26865</v>
      </c>
      <c r="E27" s="15">
        <v>5706</v>
      </c>
      <c r="F27" s="15">
        <v>106230</v>
      </c>
      <c r="G27" s="15">
        <v>18357</v>
      </c>
      <c r="H27" s="15">
        <v>51330</v>
      </c>
      <c r="I27" s="15">
        <f t="shared" si="0"/>
        <v>18306</v>
      </c>
      <c r="J27" s="15">
        <v>2076</v>
      </c>
      <c r="K27" s="15">
        <v>473</v>
      </c>
      <c r="L27" s="15">
        <v>11377</v>
      </c>
      <c r="M27" s="15">
        <v>2513</v>
      </c>
      <c r="N27" s="15">
        <v>1867</v>
      </c>
    </row>
    <row r="28" s="2" customFormat="1" ht="22.5" customHeight="1" spans="1:14">
      <c r="A28" s="14" t="s">
        <v>55</v>
      </c>
      <c r="B28" s="15" t="s">
        <v>56</v>
      </c>
      <c r="C28" s="10">
        <v>58257</v>
      </c>
      <c r="D28" s="15">
        <v>4104</v>
      </c>
      <c r="E28" s="15">
        <v>2562</v>
      </c>
      <c r="F28" s="15">
        <v>40554</v>
      </c>
      <c r="G28" s="15">
        <v>3296</v>
      </c>
      <c r="H28" s="15">
        <v>7741</v>
      </c>
      <c r="I28" s="15">
        <f t="shared" si="0"/>
        <v>9184</v>
      </c>
      <c r="J28" s="15">
        <v>528</v>
      </c>
      <c r="K28" s="15">
        <v>207</v>
      </c>
      <c r="L28" s="15">
        <v>6746</v>
      </c>
      <c r="M28" s="15">
        <v>1276</v>
      </c>
      <c r="N28" s="15">
        <v>427</v>
      </c>
    </row>
    <row r="29" s="2" customFormat="1" ht="22.5" customHeight="1" spans="1:14">
      <c r="A29" s="14" t="s">
        <v>57</v>
      </c>
      <c r="B29" s="15" t="s">
        <v>58</v>
      </c>
      <c r="C29" s="10">
        <v>435647</v>
      </c>
      <c r="D29" s="15">
        <v>34598</v>
      </c>
      <c r="E29" s="15">
        <v>5249</v>
      </c>
      <c r="F29" s="15">
        <v>319772</v>
      </c>
      <c r="G29" s="15">
        <v>17978</v>
      </c>
      <c r="H29" s="15">
        <v>58050</v>
      </c>
      <c r="I29" s="15">
        <f t="shared" si="0"/>
        <v>34489</v>
      </c>
      <c r="J29" s="15">
        <v>1440</v>
      </c>
      <c r="K29" s="15">
        <v>356</v>
      </c>
      <c r="L29" s="15">
        <v>29303</v>
      </c>
      <c r="M29" s="15">
        <v>2143</v>
      </c>
      <c r="N29" s="15">
        <v>1247</v>
      </c>
    </row>
    <row r="30" s="2" customFormat="1" ht="22.5" customHeight="1" spans="1:14">
      <c r="A30" s="14" t="s">
        <v>59</v>
      </c>
      <c r="B30" s="15" t="s">
        <v>60</v>
      </c>
      <c r="C30" s="10">
        <v>738057</v>
      </c>
      <c r="D30" s="15">
        <v>56439</v>
      </c>
      <c r="E30" s="15">
        <v>14721</v>
      </c>
      <c r="F30" s="15">
        <v>519001</v>
      </c>
      <c r="G30" s="15">
        <v>35219</v>
      </c>
      <c r="H30" s="15">
        <v>112677</v>
      </c>
      <c r="I30" s="15">
        <f t="shared" si="0"/>
        <v>67911</v>
      </c>
      <c r="J30" s="15">
        <v>3403</v>
      </c>
      <c r="K30" s="15">
        <v>741</v>
      </c>
      <c r="L30" s="15">
        <v>53836</v>
      </c>
      <c r="M30" s="15">
        <v>6059</v>
      </c>
      <c r="N30" s="15">
        <v>3872</v>
      </c>
    </row>
    <row r="31" s="2" customFormat="1" ht="22.5" customHeight="1" spans="1:14">
      <c r="A31" s="14" t="s">
        <v>61</v>
      </c>
      <c r="B31" s="15" t="s">
        <v>62</v>
      </c>
      <c r="C31" s="10">
        <v>183946</v>
      </c>
      <c r="D31" s="15">
        <v>19885</v>
      </c>
      <c r="E31" s="15">
        <v>4330</v>
      </c>
      <c r="F31" s="15">
        <v>99947</v>
      </c>
      <c r="G31" s="15">
        <v>11101</v>
      </c>
      <c r="H31" s="15">
        <v>48683</v>
      </c>
      <c r="I31" s="15">
        <f t="shared" si="0"/>
        <v>11871</v>
      </c>
      <c r="J31" s="15">
        <v>801</v>
      </c>
      <c r="K31" s="15">
        <v>186</v>
      </c>
      <c r="L31" s="15">
        <v>9713</v>
      </c>
      <c r="M31" s="15">
        <v>393</v>
      </c>
      <c r="N31" s="15">
        <v>778</v>
      </c>
    </row>
    <row r="32" s="2" customFormat="1" ht="22.5" customHeight="1" spans="1:14">
      <c r="A32" s="14" t="s">
        <v>63</v>
      </c>
      <c r="B32" s="15" t="s">
        <v>64</v>
      </c>
      <c r="C32" s="10">
        <v>225800</v>
      </c>
      <c r="D32" s="15">
        <v>24279</v>
      </c>
      <c r="E32" s="15">
        <v>5120</v>
      </c>
      <c r="F32" s="15">
        <v>154201</v>
      </c>
      <c r="G32" s="15">
        <v>12378</v>
      </c>
      <c r="H32" s="15">
        <v>29822</v>
      </c>
      <c r="I32" s="15">
        <f t="shared" si="0"/>
        <v>24704</v>
      </c>
      <c r="J32" s="15">
        <v>1425</v>
      </c>
      <c r="K32" s="15">
        <v>542</v>
      </c>
      <c r="L32" s="15">
        <v>19921</v>
      </c>
      <c r="M32" s="15">
        <v>1398</v>
      </c>
      <c r="N32" s="15">
        <v>1418</v>
      </c>
    </row>
    <row r="33" s="2" customFormat="1" ht="22.5" customHeight="1" spans="1:14">
      <c r="A33" s="14" t="s">
        <v>65</v>
      </c>
      <c r="B33" s="15" t="s">
        <v>66</v>
      </c>
      <c r="C33" s="10">
        <v>9167</v>
      </c>
      <c r="D33" s="15">
        <v>450</v>
      </c>
      <c r="E33" s="15">
        <v>667</v>
      </c>
      <c r="F33" s="15">
        <v>6584</v>
      </c>
      <c r="G33" s="15">
        <v>346</v>
      </c>
      <c r="H33" s="15">
        <v>1120</v>
      </c>
      <c r="I33" s="15">
        <f t="shared" si="0"/>
        <v>1689</v>
      </c>
      <c r="J33" s="15">
        <v>89</v>
      </c>
      <c r="K33" s="15">
        <v>65</v>
      </c>
      <c r="L33" s="15">
        <v>1376</v>
      </c>
      <c r="M33" s="15">
        <v>87</v>
      </c>
      <c r="N33" s="15">
        <v>72</v>
      </c>
    </row>
    <row r="34" s="2" customFormat="1" ht="22.5" customHeight="1" spans="1:14">
      <c r="A34" s="14" t="s">
        <v>67</v>
      </c>
      <c r="B34" s="15" t="s">
        <v>68</v>
      </c>
      <c r="C34" s="10">
        <v>430923</v>
      </c>
      <c r="D34" s="15">
        <v>78843</v>
      </c>
      <c r="E34" s="15">
        <v>9832</v>
      </c>
      <c r="F34" s="15">
        <v>266890</v>
      </c>
      <c r="G34" s="15">
        <v>9192</v>
      </c>
      <c r="H34" s="15">
        <v>66166</v>
      </c>
      <c r="I34" s="15">
        <f t="shared" si="0"/>
        <v>46605</v>
      </c>
      <c r="J34" s="15">
        <v>4524</v>
      </c>
      <c r="K34" s="15">
        <v>462</v>
      </c>
      <c r="L34" s="15">
        <v>37684</v>
      </c>
      <c r="M34" s="15">
        <v>1361</v>
      </c>
      <c r="N34" s="15">
        <v>2574</v>
      </c>
    </row>
    <row r="35" s="2" customFormat="1" ht="22.5" customHeight="1" spans="1:14">
      <c r="A35" s="14" t="s">
        <v>69</v>
      </c>
      <c r="B35" s="15" t="s">
        <v>70</v>
      </c>
      <c r="C35" s="10">
        <v>147465</v>
      </c>
      <c r="D35" s="15">
        <v>19617</v>
      </c>
      <c r="E35" s="15">
        <v>6761</v>
      </c>
      <c r="F35" s="15">
        <v>74053</v>
      </c>
      <c r="G35" s="15">
        <v>6913</v>
      </c>
      <c r="H35" s="15">
        <v>40121</v>
      </c>
      <c r="I35" s="15">
        <f t="shared" si="0"/>
        <v>16345</v>
      </c>
      <c r="J35" s="15">
        <v>1532</v>
      </c>
      <c r="K35" s="15">
        <v>626</v>
      </c>
      <c r="L35" s="15">
        <v>11301</v>
      </c>
      <c r="M35" s="15">
        <v>1610</v>
      </c>
      <c r="N35" s="15">
        <v>1276</v>
      </c>
    </row>
    <row r="36" s="2" customFormat="1" ht="22.5" customHeight="1" spans="1:14">
      <c r="A36" s="14" t="s">
        <v>71</v>
      </c>
      <c r="B36" s="15" t="s">
        <v>72</v>
      </c>
      <c r="C36" s="10">
        <v>31405</v>
      </c>
      <c r="D36" s="15">
        <v>1661</v>
      </c>
      <c r="E36" s="15">
        <v>887</v>
      </c>
      <c r="F36" s="15">
        <v>18719</v>
      </c>
      <c r="G36" s="15">
        <v>2217</v>
      </c>
      <c r="H36" s="15">
        <v>7921</v>
      </c>
      <c r="I36" s="15">
        <f t="shared" si="0"/>
        <v>4128</v>
      </c>
      <c r="J36" s="15">
        <v>256</v>
      </c>
      <c r="K36" s="15">
        <v>35</v>
      </c>
      <c r="L36" s="15">
        <v>2784</v>
      </c>
      <c r="M36" s="15">
        <v>650</v>
      </c>
      <c r="N36" s="15">
        <v>403</v>
      </c>
    </row>
    <row r="37" s="2" customFormat="1" ht="22.5" customHeight="1" spans="1:14">
      <c r="A37" s="14" t="s">
        <v>73</v>
      </c>
      <c r="B37" s="15" t="s">
        <v>74</v>
      </c>
      <c r="C37" s="10">
        <v>66962</v>
      </c>
      <c r="D37" s="15">
        <v>3301</v>
      </c>
      <c r="E37" s="15">
        <v>1759</v>
      </c>
      <c r="F37" s="15">
        <v>50473</v>
      </c>
      <c r="G37" s="15">
        <v>1829</v>
      </c>
      <c r="H37" s="15">
        <v>9600</v>
      </c>
      <c r="I37" s="15">
        <f t="shared" si="0"/>
        <v>8403</v>
      </c>
      <c r="J37" s="15">
        <v>355</v>
      </c>
      <c r="K37" s="15">
        <v>158</v>
      </c>
      <c r="L37" s="15">
        <v>7021</v>
      </c>
      <c r="M37" s="15">
        <v>511</v>
      </c>
      <c r="N37" s="15">
        <v>358</v>
      </c>
    </row>
    <row r="38" s="2" customFormat="1" ht="22.5" customHeight="1" spans="1:14">
      <c r="A38" s="14" t="s">
        <v>75</v>
      </c>
      <c r="B38" s="15" t="s">
        <v>76</v>
      </c>
      <c r="C38" s="10">
        <v>134059</v>
      </c>
      <c r="D38" s="15">
        <v>11051</v>
      </c>
      <c r="E38" s="15">
        <v>5192</v>
      </c>
      <c r="F38" s="15">
        <v>78849</v>
      </c>
      <c r="G38" s="15">
        <v>6926</v>
      </c>
      <c r="H38" s="15">
        <v>32041</v>
      </c>
      <c r="I38" s="15">
        <f t="shared" si="0"/>
        <v>17923</v>
      </c>
      <c r="J38" s="15">
        <v>1449</v>
      </c>
      <c r="K38" s="15">
        <v>517</v>
      </c>
      <c r="L38" s="15">
        <v>13344</v>
      </c>
      <c r="M38" s="15">
        <v>1396</v>
      </c>
      <c r="N38" s="15">
        <v>1217</v>
      </c>
    </row>
    <row r="39" s="2" customFormat="1" ht="22.5" customHeight="1" spans="1:14">
      <c r="A39" s="14" t="s">
        <v>77</v>
      </c>
      <c r="B39" s="15" t="s">
        <v>78</v>
      </c>
      <c r="C39" s="10">
        <v>210658</v>
      </c>
      <c r="D39" s="15">
        <v>224</v>
      </c>
      <c r="E39" s="15">
        <v>574</v>
      </c>
      <c r="F39" s="15">
        <v>110002</v>
      </c>
      <c r="G39" s="15">
        <v>1864</v>
      </c>
      <c r="H39" s="15">
        <v>97994</v>
      </c>
      <c r="I39" s="15">
        <f t="shared" si="0"/>
        <v>3011</v>
      </c>
      <c r="J39" s="15">
        <v>0</v>
      </c>
      <c r="K39" s="15">
        <v>4</v>
      </c>
      <c r="L39" s="15">
        <v>2530</v>
      </c>
      <c r="M39" s="15">
        <v>3</v>
      </c>
      <c r="N39" s="15">
        <v>474</v>
      </c>
    </row>
    <row r="40" s="2" customFormat="1" ht="22.5" customHeight="1" spans="1:14">
      <c r="A40" s="14" t="s">
        <v>79</v>
      </c>
      <c r="B40" s="15" t="s">
        <v>80</v>
      </c>
      <c r="C40" s="10">
        <v>17470</v>
      </c>
      <c r="D40" s="15">
        <v>121</v>
      </c>
      <c r="E40" s="15">
        <v>2</v>
      </c>
      <c r="F40" s="15">
        <v>11602</v>
      </c>
      <c r="G40" s="15">
        <v>105</v>
      </c>
      <c r="H40" s="15">
        <v>5640</v>
      </c>
      <c r="I40" s="15">
        <f t="shared" si="0"/>
        <v>815</v>
      </c>
      <c r="J40" s="15">
        <v>11</v>
      </c>
      <c r="K40" s="15">
        <v>0</v>
      </c>
      <c r="L40" s="15">
        <v>687</v>
      </c>
      <c r="M40" s="15">
        <v>8</v>
      </c>
      <c r="N40" s="15">
        <v>109</v>
      </c>
    </row>
    <row r="41" s="2" customFormat="1" ht="22.5" customHeight="1" spans="1:14">
      <c r="A41" s="14" t="s">
        <v>81</v>
      </c>
      <c r="B41" s="15" t="s">
        <v>82</v>
      </c>
      <c r="C41" s="10">
        <v>797</v>
      </c>
      <c r="D41" s="15">
        <v>60</v>
      </c>
      <c r="E41" s="15">
        <v>14</v>
      </c>
      <c r="F41" s="15">
        <v>265</v>
      </c>
      <c r="G41" s="15">
        <v>161</v>
      </c>
      <c r="H41" s="15">
        <v>297</v>
      </c>
      <c r="I41" s="15">
        <f t="shared" si="0"/>
        <v>26</v>
      </c>
      <c r="J41" s="15">
        <v>0</v>
      </c>
      <c r="K41" s="15">
        <v>3</v>
      </c>
      <c r="L41" s="15">
        <v>15</v>
      </c>
      <c r="M41" s="15">
        <v>0</v>
      </c>
      <c r="N41" s="15">
        <v>8</v>
      </c>
    </row>
    <row r="42" s="2" customFormat="1" ht="22.5" customHeight="1" spans="1:14">
      <c r="A42" s="21" t="s">
        <v>83</v>
      </c>
      <c r="B42" s="10" t="s">
        <v>84</v>
      </c>
      <c r="C42" s="10">
        <v>621149</v>
      </c>
      <c r="D42" s="15">
        <v>38270</v>
      </c>
      <c r="E42" s="15">
        <v>11084</v>
      </c>
      <c r="F42" s="15">
        <v>433288</v>
      </c>
      <c r="G42" s="15">
        <v>14637</v>
      </c>
      <c r="H42" s="15">
        <v>123870</v>
      </c>
      <c r="I42" s="15">
        <f t="shared" si="0"/>
        <v>45095</v>
      </c>
      <c r="J42" s="15">
        <v>2047</v>
      </c>
      <c r="K42" s="15">
        <v>635</v>
      </c>
      <c r="L42" s="15">
        <v>37995</v>
      </c>
      <c r="M42" s="15">
        <v>2680</v>
      </c>
      <c r="N42" s="15">
        <v>1738</v>
      </c>
    </row>
    <row r="43" s="2" customFormat="1" ht="22.5" customHeight="1" spans="1:14">
      <c r="A43" s="14" t="s">
        <v>85</v>
      </c>
      <c r="B43" s="10" t="s">
        <v>86</v>
      </c>
      <c r="C43" s="10">
        <v>110143</v>
      </c>
      <c r="D43" s="15">
        <v>21464</v>
      </c>
      <c r="E43" s="15">
        <v>3252</v>
      </c>
      <c r="F43" s="15">
        <v>66149</v>
      </c>
      <c r="G43" s="15">
        <v>2645</v>
      </c>
      <c r="H43" s="15">
        <v>16633</v>
      </c>
      <c r="I43" s="15">
        <f t="shared" si="0"/>
        <v>10469</v>
      </c>
      <c r="J43" s="15">
        <v>1243</v>
      </c>
      <c r="K43" s="15">
        <v>227</v>
      </c>
      <c r="L43" s="15">
        <v>8009</v>
      </c>
      <c r="M43" s="15">
        <v>431</v>
      </c>
      <c r="N43" s="15">
        <v>559</v>
      </c>
    </row>
    <row r="44" s="2" customFormat="1" ht="22.5" customHeight="1" spans="1:14">
      <c r="A44" s="14" t="s">
        <v>87</v>
      </c>
      <c r="B44" s="15" t="s">
        <v>88</v>
      </c>
      <c r="C44" s="10">
        <v>396745</v>
      </c>
      <c r="D44" s="15">
        <v>37121</v>
      </c>
      <c r="E44" s="15">
        <v>6976</v>
      </c>
      <c r="F44" s="15">
        <v>294201</v>
      </c>
      <c r="G44" s="15">
        <v>9331</v>
      </c>
      <c r="H44" s="15">
        <v>49116</v>
      </c>
      <c r="I44" s="15">
        <f t="shared" si="0"/>
        <v>41023</v>
      </c>
      <c r="J44" s="15">
        <v>1790</v>
      </c>
      <c r="K44" s="15">
        <v>265</v>
      </c>
      <c r="L44" s="15">
        <v>36378</v>
      </c>
      <c r="M44" s="15">
        <v>1462</v>
      </c>
      <c r="N44" s="15">
        <v>1128</v>
      </c>
    </row>
    <row r="45" s="2" customFormat="1" ht="22.5" customHeight="1" spans="1:14">
      <c r="A45" s="14" t="s">
        <v>89</v>
      </c>
      <c r="B45" s="15" t="s">
        <v>90</v>
      </c>
      <c r="C45" s="10">
        <v>407677</v>
      </c>
      <c r="D45" s="15">
        <v>60800</v>
      </c>
      <c r="E45" s="15">
        <v>8165</v>
      </c>
      <c r="F45" s="15">
        <v>295551</v>
      </c>
      <c r="G45" s="15">
        <v>14642</v>
      </c>
      <c r="H45" s="15">
        <v>28519</v>
      </c>
      <c r="I45" s="15">
        <f t="shared" si="0"/>
        <v>31764</v>
      </c>
      <c r="J45" s="15">
        <v>2008</v>
      </c>
      <c r="K45" s="15">
        <v>383</v>
      </c>
      <c r="L45" s="15">
        <v>27303</v>
      </c>
      <c r="M45" s="15">
        <v>1371</v>
      </c>
      <c r="N45" s="15">
        <v>699</v>
      </c>
    </row>
    <row r="46" s="2" customFormat="1" ht="22.5" customHeight="1" spans="1:14">
      <c r="A46" s="14" t="s">
        <v>91</v>
      </c>
      <c r="B46" s="15" t="s">
        <v>92</v>
      </c>
      <c r="C46" s="10">
        <v>567333</v>
      </c>
      <c r="D46" s="15">
        <v>48277</v>
      </c>
      <c r="E46" s="15">
        <v>5668</v>
      </c>
      <c r="F46" s="15">
        <v>445814</v>
      </c>
      <c r="G46" s="15">
        <v>11610</v>
      </c>
      <c r="H46" s="15">
        <v>55964</v>
      </c>
      <c r="I46" s="15">
        <f t="shared" si="0"/>
        <v>51071</v>
      </c>
      <c r="J46" s="15">
        <v>1909</v>
      </c>
      <c r="K46" s="15">
        <v>296</v>
      </c>
      <c r="L46" s="15">
        <v>46327</v>
      </c>
      <c r="M46" s="15">
        <v>1405</v>
      </c>
      <c r="N46" s="15">
        <v>1134</v>
      </c>
    </row>
    <row r="47" s="2" customFormat="1" ht="22.5" customHeight="1" spans="1:14">
      <c r="A47" s="14" t="s">
        <v>93</v>
      </c>
      <c r="B47" s="15" t="s">
        <v>94</v>
      </c>
      <c r="C47" s="10">
        <v>306432</v>
      </c>
      <c r="D47" s="15">
        <v>60500</v>
      </c>
      <c r="E47" s="15">
        <v>8869</v>
      </c>
      <c r="F47" s="15">
        <v>195902</v>
      </c>
      <c r="G47" s="15">
        <v>6566</v>
      </c>
      <c r="H47" s="15">
        <v>34595</v>
      </c>
      <c r="I47" s="15">
        <f t="shared" si="0"/>
        <v>30027</v>
      </c>
      <c r="J47" s="15">
        <v>3426</v>
      </c>
      <c r="K47" s="15">
        <v>377</v>
      </c>
      <c r="L47" s="15">
        <v>24138</v>
      </c>
      <c r="M47" s="15">
        <v>763</v>
      </c>
      <c r="N47" s="15">
        <v>1323</v>
      </c>
    </row>
    <row r="48" s="2" customFormat="1" ht="22.5" customHeight="1" spans="1:14">
      <c r="A48" s="14" t="s">
        <v>95</v>
      </c>
      <c r="B48" s="15" t="s">
        <v>96</v>
      </c>
      <c r="C48" s="10">
        <v>321312</v>
      </c>
      <c r="D48" s="15">
        <v>18473</v>
      </c>
      <c r="E48" s="15">
        <v>8059</v>
      </c>
      <c r="F48" s="15">
        <v>214095</v>
      </c>
      <c r="G48" s="15">
        <v>7620</v>
      </c>
      <c r="H48" s="15">
        <v>73065</v>
      </c>
      <c r="I48" s="15">
        <f t="shared" si="0"/>
        <v>31162</v>
      </c>
      <c r="J48" s="15">
        <v>1020</v>
      </c>
      <c r="K48" s="15">
        <v>636</v>
      </c>
      <c r="L48" s="15">
        <v>26462</v>
      </c>
      <c r="M48" s="15">
        <v>1296</v>
      </c>
      <c r="N48" s="15">
        <v>1748</v>
      </c>
    </row>
    <row r="49" s="2" customFormat="1" ht="22.5" customHeight="1" spans="1:14">
      <c r="A49" s="14" t="s">
        <v>97</v>
      </c>
      <c r="B49" s="15" t="s">
        <v>98</v>
      </c>
      <c r="C49" s="10">
        <v>175910</v>
      </c>
      <c r="D49" s="15">
        <v>16676</v>
      </c>
      <c r="E49" s="15">
        <v>6506</v>
      </c>
      <c r="F49" s="15">
        <v>104440</v>
      </c>
      <c r="G49" s="15">
        <v>5697</v>
      </c>
      <c r="H49" s="15">
        <v>42591</v>
      </c>
      <c r="I49" s="15">
        <f t="shared" si="0"/>
        <v>17704</v>
      </c>
      <c r="J49" s="15">
        <v>996</v>
      </c>
      <c r="K49" s="15">
        <v>252</v>
      </c>
      <c r="L49" s="15">
        <v>14852</v>
      </c>
      <c r="M49" s="15">
        <v>654</v>
      </c>
      <c r="N49" s="15">
        <v>950</v>
      </c>
    </row>
    <row r="50" s="2" customFormat="1" ht="22.5" customHeight="1" spans="1:14">
      <c r="A50" s="14" t="s">
        <v>99</v>
      </c>
      <c r="B50" s="15" t="s">
        <v>100</v>
      </c>
      <c r="C50" s="10">
        <v>432301</v>
      </c>
      <c r="D50" s="15">
        <v>37738</v>
      </c>
      <c r="E50" s="15">
        <v>8635</v>
      </c>
      <c r="F50" s="15">
        <v>319674</v>
      </c>
      <c r="G50" s="15">
        <v>15768</v>
      </c>
      <c r="H50" s="15">
        <v>50486</v>
      </c>
      <c r="I50" s="15">
        <f t="shared" si="0"/>
        <v>37541</v>
      </c>
      <c r="J50" s="15">
        <v>2035</v>
      </c>
      <c r="K50" s="15">
        <v>574</v>
      </c>
      <c r="L50" s="15">
        <v>30805</v>
      </c>
      <c r="M50" s="15">
        <v>2442</v>
      </c>
      <c r="N50" s="15">
        <v>1685</v>
      </c>
    </row>
    <row r="51" s="2" customFormat="1" ht="22.5" customHeight="1" spans="1:14">
      <c r="A51" s="14" t="s">
        <v>101</v>
      </c>
      <c r="B51" s="15" t="s">
        <v>102</v>
      </c>
      <c r="C51" s="10">
        <v>152784</v>
      </c>
      <c r="D51" s="15">
        <v>11446</v>
      </c>
      <c r="E51" s="15">
        <v>1485</v>
      </c>
      <c r="F51" s="15">
        <v>106348</v>
      </c>
      <c r="G51" s="15">
        <v>1462</v>
      </c>
      <c r="H51" s="15">
        <v>32043</v>
      </c>
      <c r="I51" s="15">
        <f t="shared" si="0"/>
        <v>14051</v>
      </c>
      <c r="J51" s="15">
        <v>614</v>
      </c>
      <c r="K51" s="15">
        <v>67</v>
      </c>
      <c r="L51" s="15">
        <v>12588</v>
      </c>
      <c r="M51" s="15">
        <v>312</v>
      </c>
      <c r="N51" s="15">
        <v>470</v>
      </c>
    </row>
    <row r="52" s="2" customFormat="1" ht="22.5" customHeight="1" spans="1:14">
      <c r="A52" s="14" t="s">
        <v>103</v>
      </c>
      <c r="B52" s="15" t="s">
        <v>104</v>
      </c>
      <c r="C52" s="10">
        <v>184400</v>
      </c>
      <c r="D52" s="15">
        <v>6701</v>
      </c>
      <c r="E52" s="15">
        <v>745</v>
      </c>
      <c r="F52" s="15">
        <v>162347</v>
      </c>
      <c r="G52" s="15">
        <v>2410</v>
      </c>
      <c r="H52" s="15">
        <v>12197</v>
      </c>
      <c r="I52" s="15">
        <f t="shared" si="0"/>
        <v>17852</v>
      </c>
      <c r="J52" s="15">
        <v>417</v>
      </c>
      <c r="K52" s="15">
        <v>109</v>
      </c>
      <c r="L52" s="15">
        <v>16591</v>
      </c>
      <c r="M52" s="15">
        <v>422</v>
      </c>
      <c r="N52" s="15">
        <v>313</v>
      </c>
    </row>
    <row r="53" s="2" customFormat="1" ht="22.5" customHeight="1" spans="1:14">
      <c r="A53" s="14" t="s">
        <v>105</v>
      </c>
      <c r="B53" s="15" t="s">
        <v>106</v>
      </c>
      <c r="C53" s="10">
        <v>132070</v>
      </c>
      <c r="D53" s="15">
        <v>30781</v>
      </c>
      <c r="E53" s="15">
        <v>6025</v>
      </c>
      <c r="F53" s="15">
        <v>52179</v>
      </c>
      <c r="G53" s="15">
        <v>1762</v>
      </c>
      <c r="H53" s="15">
        <v>41323</v>
      </c>
      <c r="I53" s="15">
        <f t="shared" si="0"/>
        <v>10110</v>
      </c>
      <c r="J53" s="15">
        <v>1608</v>
      </c>
      <c r="K53" s="15">
        <v>520</v>
      </c>
      <c r="L53" s="15">
        <v>5816</v>
      </c>
      <c r="M53" s="15">
        <v>670</v>
      </c>
      <c r="N53" s="15">
        <v>1496</v>
      </c>
    </row>
    <row r="54" s="2" customFormat="1" ht="22.5" customHeight="1" spans="1:14">
      <c r="A54" s="14" t="s">
        <v>107</v>
      </c>
      <c r="B54" s="15" t="s">
        <v>108</v>
      </c>
      <c r="C54" s="10">
        <v>1045819</v>
      </c>
      <c r="D54" s="15">
        <v>7682</v>
      </c>
      <c r="E54" s="15">
        <v>4215</v>
      </c>
      <c r="F54" s="15">
        <v>939326</v>
      </c>
      <c r="G54" s="15">
        <v>11883</v>
      </c>
      <c r="H54" s="15">
        <v>82713</v>
      </c>
      <c r="I54" s="15">
        <f t="shared" si="0"/>
        <v>97060</v>
      </c>
      <c r="J54" s="15">
        <v>508</v>
      </c>
      <c r="K54" s="15">
        <v>331</v>
      </c>
      <c r="L54" s="15">
        <v>92775</v>
      </c>
      <c r="M54" s="15">
        <v>1678</v>
      </c>
      <c r="N54" s="15">
        <v>1768</v>
      </c>
    </row>
    <row r="55" s="2" customFormat="1" ht="22.5" customHeight="1" spans="1:14">
      <c r="A55" s="14" t="s">
        <v>109</v>
      </c>
      <c r="B55" s="15" t="s">
        <v>110</v>
      </c>
      <c r="C55" s="10">
        <v>399600</v>
      </c>
      <c r="D55" s="15">
        <v>27772</v>
      </c>
      <c r="E55" s="15">
        <v>4900</v>
      </c>
      <c r="F55" s="15">
        <v>313383</v>
      </c>
      <c r="G55" s="15">
        <v>7292</v>
      </c>
      <c r="H55" s="15">
        <v>46253</v>
      </c>
      <c r="I55" s="15">
        <f t="shared" si="0"/>
        <v>42373</v>
      </c>
      <c r="J55" s="15">
        <v>964</v>
      </c>
      <c r="K55" s="15">
        <v>343</v>
      </c>
      <c r="L55" s="15">
        <v>39291</v>
      </c>
      <c r="M55" s="15">
        <v>698</v>
      </c>
      <c r="N55" s="15">
        <v>1077</v>
      </c>
    </row>
    <row r="56" s="2" customFormat="1" ht="22.5" customHeight="1" spans="1:14">
      <c r="A56" s="14" t="s">
        <v>111</v>
      </c>
      <c r="B56" s="15" t="s">
        <v>112</v>
      </c>
      <c r="C56" s="10">
        <v>409922</v>
      </c>
      <c r="D56" s="15">
        <v>8896</v>
      </c>
      <c r="E56" s="15">
        <v>1801</v>
      </c>
      <c r="F56" s="15">
        <v>326965</v>
      </c>
      <c r="G56" s="15">
        <v>4757</v>
      </c>
      <c r="H56" s="15">
        <v>67503</v>
      </c>
      <c r="I56" s="15">
        <f t="shared" si="0"/>
        <v>36940</v>
      </c>
      <c r="J56" s="15">
        <v>473</v>
      </c>
      <c r="K56" s="15">
        <v>156</v>
      </c>
      <c r="L56" s="15">
        <v>34809</v>
      </c>
      <c r="M56" s="15">
        <v>665</v>
      </c>
      <c r="N56" s="15">
        <v>837</v>
      </c>
    </row>
    <row r="57" s="2" customFormat="1" ht="30" spans="1:14">
      <c r="A57" s="11" t="s">
        <v>113</v>
      </c>
      <c r="B57" s="16" t="s">
        <v>114</v>
      </c>
      <c r="C57" s="16">
        <v>15670</v>
      </c>
      <c r="D57" s="15">
        <v>4260</v>
      </c>
      <c r="E57" s="15">
        <v>867</v>
      </c>
      <c r="F57" s="15">
        <v>7609</v>
      </c>
      <c r="G57" s="15">
        <v>442</v>
      </c>
      <c r="H57" s="15">
        <v>2492</v>
      </c>
      <c r="I57" s="15">
        <f t="shared" si="0"/>
        <v>1797</v>
      </c>
      <c r="J57" s="15">
        <v>363</v>
      </c>
      <c r="K57" s="15">
        <v>28</v>
      </c>
      <c r="L57" s="15">
        <v>1216</v>
      </c>
      <c r="M57" s="15">
        <v>103</v>
      </c>
      <c r="N57" s="15">
        <v>87</v>
      </c>
    </row>
    <row r="58" spans="1:6">
      <c r="A58" s="17"/>
      <c r="B58" s="17"/>
      <c r="C58" s="17"/>
      <c r="E58" s="2"/>
      <c r="F58" s="2"/>
    </row>
    <row r="59" spans="1:6">
      <c r="A59" s="18"/>
      <c r="B59" s="18"/>
      <c r="C59" s="18"/>
      <c r="E59" s="2"/>
      <c r="F59" s="2"/>
    </row>
    <row r="60" spans="1:6">
      <c r="A60" s="19"/>
      <c r="B60" s="19"/>
      <c r="C60" s="19"/>
      <c r="E60" s="2"/>
      <c r="F60" s="2"/>
    </row>
    <row r="61" spans="1:6">
      <c r="A61" s="19"/>
      <c r="B61" s="19"/>
      <c r="C61" s="19"/>
      <c r="E61" s="2"/>
      <c r="F61" s="2"/>
    </row>
    <row r="62" spans="1:3">
      <c r="A62" s="19"/>
      <c r="B62" s="19"/>
      <c r="C62" s="19"/>
    </row>
    <row r="63" spans="1:3">
      <c r="A63" s="19"/>
      <c r="B63" s="19"/>
      <c r="C63" s="19"/>
    </row>
    <row r="64" spans="1:3">
      <c r="A64" s="19"/>
      <c r="B64" s="19"/>
      <c r="C64" s="19"/>
    </row>
    <row r="65" spans="1:3">
      <c r="A65" s="19"/>
      <c r="B65" s="19"/>
      <c r="C65" s="19"/>
    </row>
    <row r="66" spans="1:3">
      <c r="A66" s="19"/>
      <c r="B66" s="19"/>
      <c r="C66" s="19"/>
    </row>
    <row r="67" spans="1:3">
      <c r="A67" s="19"/>
      <c r="B67" s="19"/>
      <c r="C67" s="19"/>
    </row>
    <row r="68" spans="1:3">
      <c r="A68" s="19"/>
      <c r="B68" s="19"/>
      <c r="C68" s="19"/>
    </row>
    <row r="69" spans="1:3">
      <c r="A69" s="19"/>
      <c r="B69" s="19"/>
      <c r="C69" s="19"/>
    </row>
    <row r="70" spans="1:3">
      <c r="A70" s="19"/>
      <c r="B70" s="19"/>
      <c r="C70" s="19"/>
    </row>
    <row r="71" spans="1:3">
      <c r="A71" s="19"/>
      <c r="B71" s="19"/>
      <c r="C71" s="19"/>
    </row>
  </sheetData>
  <mergeCells count="7">
    <mergeCell ref="A1:N1"/>
    <mergeCell ref="A2:N2"/>
    <mergeCell ref="C5:H5"/>
    <mergeCell ref="I5:N5"/>
    <mergeCell ref="A58:B58"/>
    <mergeCell ref="A59:B59"/>
    <mergeCell ref="A5:B6"/>
  </mergeCells>
  <pageMargins left="0.707638888888889" right="0.707638888888889" top="0.747916666666667" bottom="0.747916666666667" header="0.313888888888889" footer="0.313888888888889"/>
  <pageSetup paperSize="9" scale="74" orientation="landscape" verticalDpi="598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丿</cp:lastModifiedBy>
  <dcterms:created xsi:type="dcterms:W3CDTF">2025-04-08T08:20:00Z</dcterms:created>
  <dcterms:modified xsi:type="dcterms:W3CDTF">2025-04-09T03:28:17Z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E2689E149420497E9EE00665015C075D_13</vt:lpwstr>
  </property>
  <property fmtid="{D5CDD505-2E9C-101B-9397-08002B2CF9AE}" pid="3" name="KSOProductBuildVer">
    <vt:lpwstr>2052-12.1.0.20784</vt:lpwstr>
  </property>
</Properties>
</file>