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11400"/>
  </bookViews>
  <sheets>
    <sheet name="2-7" sheetId="1" r:id="rId1"/>
  </sheets>
  <definedNames>
    <definedName name="_xlnm.Print_Area" localSheetId="0">'2-7'!$A$1:$N$57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<sst xmlns="http://schemas.openxmlformats.org/spreadsheetml/2006/main" count="120" uniqueCount="117">
  <si>
    <r>
      <rPr>
        <sz val="14"/>
        <rFont val="Times New Roman"/>
        <charset val="134"/>
      </rPr>
      <t xml:space="preserve">2-7 </t>
    </r>
    <r>
      <rPr>
        <sz val="14"/>
        <rFont val="黑体"/>
        <charset val="134"/>
      </rPr>
      <t>分地区分专利权人类型国内外观设计专利授权量</t>
    </r>
  </si>
  <si>
    <t>Patent Grants for Industrial Design Originated from Home by Origin and Type of Patentee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</si>
  <si>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</si>
  <si>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</si>
  <si>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</si>
  <si>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rPr>
        <sz val="11"/>
        <rFont val="宋体"/>
        <charset val="134"/>
      </rPr>
      <t>总累计</t>
    </r>
    <r>
      <rPr>
        <sz val="11"/>
        <rFont val="Times New Roman"/>
        <charset val="134"/>
      </rPr>
      <t>Accumulative Number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</si>
  <si>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</si>
  <si>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r>
      <t>合计</t>
    </r>
    <r>
      <rPr>
        <sz val="11"/>
        <rFont val="Times New Roman"/>
        <charset val="134"/>
      </rPr>
      <t xml:space="preserve">
 Total</t>
    </r>
  </si>
  <si>
    <r>
      <t>高等院校</t>
    </r>
    <r>
      <rPr>
        <sz val="11"/>
        <rFont val="Times New Roman"/>
        <charset val="134"/>
      </rPr>
      <t xml:space="preserve">
Universities and Colleges</t>
    </r>
  </si>
  <si>
    <r>
      <t>科研机构</t>
    </r>
    <r>
      <rPr>
        <sz val="11"/>
        <rFont val="Times New Roman"/>
        <charset val="134"/>
      </rPr>
      <t xml:space="preserve">
Scientific Research Institutes</t>
    </r>
  </si>
  <si>
    <r>
      <t>企业</t>
    </r>
    <r>
      <rPr>
        <sz val="11"/>
        <rFont val="Times New Roman"/>
        <charset val="134"/>
      </rPr>
      <t xml:space="preserve">
Enterprises</t>
    </r>
  </si>
  <si>
    <r>
      <t>事业单位</t>
    </r>
    <r>
      <rPr>
        <sz val="11"/>
        <rFont val="Times New Roman"/>
        <charset val="134"/>
      </rPr>
      <t xml:space="preserve">
Public Institutions</t>
    </r>
  </si>
  <si>
    <r>
      <t>个人</t>
    </r>
    <r>
      <rPr>
        <sz val="11"/>
        <rFont val="Times New Roman"/>
        <charset val="134"/>
      </rPr>
      <t xml:space="preserve">
Individuals</t>
    </r>
  </si>
  <si>
    <r>
      <t>合计</t>
    </r>
    <r>
      <rPr>
        <sz val="11"/>
        <rFont val="Times New Roman"/>
        <charset val="134"/>
      </rPr>
      <t xml:space="preserve">
Total</t>
    </r>
  </si>
  <si>
    <r>
      <t>企业</t>
    </r>
    <r>
      <rPr>
        <sz val="11"/>
        <rFont val="Times New Roman"/>
        <charset val="134"/>
      </rPr>
      <t xml:space="preserve">
Enterprises </t>
    </r>
  </si>
  <si>
    <r>
      <t>事业单位</t>
    </r>
    <r>
      <rPr>
        <sz val="11"/>
        <rFont val="Times New Roman"/>
        <charset val="134"/>
      </rPr>
      <t xml:space="preserve">
 Public Institutions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</si>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</sst>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3" fillId="0" borderId="0" xfId="49" applyFont="1" applyAlignment="1" applyProtection="1">
      <alignment horizontal="center" vertical="center"/>
      <protection locked="0"/>
    </xf>
    <xf numFmtId="0" fontId="1" fillId="0" borderId="0" xfId="49" applyFont="1" applyBorder="1" applyAlignment="1" applyProtection="1">
      <alignment horizontal="left" vertical="center" wrapText="1"/>
      <protection locked="0"/>
    </xf>
    <xf numFmtId="0" fontId="1" fillId="0" borderId="0" xfId="49" applyFont="1" applyBorder="1" applyAlignment="1" applyProtection="1">
      <alignment horizontal="center" vertical="center"/>
      <protection locked="0"/>
    </xf>
    <xf numFmtId="0" fontId="1" fillId="0" borderId="0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0" fontId="6" fillId="0" borderId="3" xfId="49" applyFont="1" applyBorder="1" applyAlignment="1" applyProtection="1">
      <alignment horizontal="center" vertical="center"/>
      <protection locked="0"/>
    </xf>
    <xf numFmtId="0" fontId="6" fillId="0" borderId="1" xfId="50" applyFont="1" applyBorder="1" applyAlignment="1">
      <alignment horizontal="center" vertical="center"/>
    </xf>
    <xf numFmtId="0" fontId="2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7" fillId="0" borderId="0" xfId="49" applyFont="1" applyProtection="1">
      <alignment vertical="center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发明创造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abSelected="1" view="pageBreakPreview" zoomScaleNormal="100" workbookViewId="0">
      <selection activeCell="D8" sqref="D8"/>
    </sheetView>
  </sheetViews>
  <sheetFormatPr defaultColWidth="7.625" defaultRowHeight="15.75"/>
  <cols>
    <col min="1" max="1" width="11.25" style="3" customWidth="1"/>
    <col min="2" max="2" width="13.5" style="3" customWidth="1"/>
    <col min="3" max="3" width="8.75" style="3" customWidth="1"/>
    <col min="4" max="4" width="13.875" style="3" customWidth="1"/>
    <col min="5" max="5" width="11.875" style="3" customWidth="1"/>
    <col min="6" max="6" width="12.25" style="3" customWidth="1"/>
    <col min="7" max="7" width="14.875" style="3" customWidth="1"/>
    <col min="8" max="8" width="12.625" style="3" customWidth="1"/>
    <col min="9" max="9" width="6.875" style="3" customWidth="1"/>
    <col min="10" max="10" width="12.75" style="3" customWidth="1"/>
    <col min="11" max="11" width="11.875" style="3" customWidth="1"/>
    <col min="12" max="12" width="13.625" style="3" customWidth="1"/>
    <col min="13" max="13" width="14" style="3" customWidth="1"/>
    <col min="14" max="14" width="13.5" style="3" customWidth="1"/>
    <col min="15" max="79" width="7.625" style="3" customWidth="1"/>
    <col min="80" max="105" width="9" style="3" customWidth="1"/>
    <col min="106" max="106" width="6.625" style="3" customWidth="1"/>
    <col min="107" max="107" width="10.625" style="3" customWidth="1"/>
    <col min="108" max="16384" width="7.625" style="3"/>
  </cols>
  <sheetData>
    <row r="1" ht="18.7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3">
      <c r="A3" s="5"/>
      <c r="B3" s="5"/>
      <c r="C3" s="5"/>
    </row>
    <row r="4" s="1" customFormat="1" ht="12" spans="1:14">
      <c r="A4" s="6" t="s">
        <v>2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7" t="s">
        <v>3</v>
      </c>
    </row>
    <row r="5" s="1" customFormat="1" ht="26.25" customHeight="1" spans="1:14">
      <c r="A5" s="9" t="s">
        <v>4</v>
      </c>
      <c r="B5" s="9"/>
      <c r="C5" s="9" t="s">
        <v>5</v>
      </c>
      <c r="D5" s="9"/>
      <c r="E5" s="9"/>
      <c r="F5" s="9"/>
      <c r="G5" s="9"/>
      <c r="H5" s="9"/>
      <c r="I5" s="9" t="s">
        <v>6</v>
      </c>
      <c r="J5" s="9"/>
      <c r="K5" s="9"/>
      <c r="L5" s="9"/>
      <c r="M5" s="9"/>
      <c r="N5" s="9"/>
    </row>
    <row r="6" s="2" customFormat="1" ht="79.5" customHeight="1" spans="1:14">
      <c r="A6" s="9"/>
      <c r="B6" s="9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8</v>
      </c>
      <c r="K6" s="10" t="s">
        <v>9</v>
      </c>
      <c r="L6" s="10" t="s">
        <v>14</v>
      </c>
      <c r="M6" s="10" t="s">
        <v>15</v>
      </c>
      <c r="N6" s="10" t="s">
        <v>12</v>
      </c>
    </row>
    <row r="7" s="2" customFormat="1" ht="22.5" customHeight="1" spans="1:14">
      <c r="A7" s="11" t="s">
        <v>16</v>
      </c>
      <c r="B7" s="12"/>
      <c r="C7" s="13">
        <v>8730194</v>
      </c>
      <c r="D7" s="13">
        <v>210962</v>
      </c>
      <c r="E7" s="13">
        <v>19319</v>
      </c>
      <c r="F7" s="13">
        <v>4755211</v>
      </c>
      <c r="G7" s="13">
        <v>51016</v>
      </c>
      <c r="H7" s="13">
        <v>3693686</v>
      </c>
      <c r="I7" s="13">
        <f t="shared" ref="I7:I57" si="0">SUM(J7:N7)</f>
        <v>620943</v>
      </c>
      <c r="J7" s="13">
        <v>14681</v>
      </c>
      <c r="K7" s="13">
        <v>1246</v>
      </c>
      <c r="L7" s="13">
        <v>452131</v>
      </c>
      <c r="M7" s="13">
        <v>3633</v>
      </c>
      <c r="N7" s="21">
        <v>149252</v>
      </c>
    </row>
    <row r="8" s="2" customFormat="1" ht="22.5" customHeight="1" spans="1:14">
      <c r="A8" s="14" t="s">
        <v>17</v>
      </c>
      <c r="B8" s="15" t="s">
        <v>18</v>
      </c>
      <c r="C8" s="15">
        <v>244357</v>
      </c>
      <c r="D8" s="15">
        <v>3765</v>
      </c>
      <c r="E8" s="15">
        <v>3070</v>
      </c>
      <c r="F8" s="15">
        <v>192270</v>
      </c>
      <c r="G8" s="15">
        <v>2178</v>
      </c>
      <c r="H8" s="15">
        <v>43074</v>
      </c>
      <c r="I8" s="15">
        <f t="shared" si="0"/>
        <v>19758</v>
      </c>
      <c r="J8" s="15">
        <v>376</v>
      </c>
      <c r="K8" s="15">
        <v>124</v>
      </c>
      <c r="L8" s="15">
        <v>18124</v>
      </c>
      <c r="M8" s="15">
        <v>206</v>
      </c>
      <c r="N8" s="15">
        <v>928</v>
      </c>
    </row>
    <row r="9" s="2" customFormat="1" ht="22.5" customHeight="1" spans="1:14">
      <c r="A9" s="14" t="s">
        <v>19</v>
      </c>
      <c r="B9" s="15" t="s">
        <v>20</v>
      </c>
      <c r="C9" s="15">
        <v>67762</v>
      </c>
      <c r="D9" s="15">
        <v>4252</v>
      </c>
      <c r="E9" s="15">
        <v>530</v>
      </c>
      <c r="F9" s="15">
        <v>45595</v>
      </c>
      <c r="G9" s="15">
        <v>513</v>
      </c>
      <c r="H9" s="15">
        <v>16872</v>
      </c>
      <c r="I9" s="15">
        <f t="shared" si="0"/>
        <v>4013</v>
      </c>
      <c r="J9" s="15">
        <v>228</v>
      </c>
      <c r="K9" s="15">
        <v>19</v>
      </c>
      <c r="L9" s="15">
        <v>3309</v>
      </c>
      <c r="M9" s="15">
        <v>20</v>
      </c>
      <c r="N9" s="15">
        <v>437</v>
      </c>
    </row>
    <row r="10" s="2" customFormat="1" ht="22.5" customHeight="1" spans="1:14">
      <c r="A10" s="14" t="s">
        <v>21</v>
      </c>
      <c r="B10" s="15" t="s">
        <v>22</v>
      </c>
      <c r="C10" s="15">
        <v>159713</v>
      </c>
      <c r="D10" s="15">
        <v>4365</v>
      </c>
      <c r="E10" s="15">
        <v>240</v>
      </c>
      <c r="F10" s="15">
        <v>65697</v>
      </c>
      <c r="G10" s="15">
        <v>471</v>
      </c>
      <c r="H10" s="15">
        <v>88940</v>
      </c>
      <c r="I10" s="15">
        <f t="shared" si="0"/>
        <v>16163</v>
      </c>
      <c r="J10" s="15">
        <v>422</v>
      </c>
      <c r="K10" s="15">
        <v>13</v>
      </c>
      <c r="L10" s="15">
        <v>9009</v>
      </c>
      <c r="M10" s="15">
        <v>85</v>
      </c>
      <c r="N10" s="15">
        <v>6634</v>
      </c>
    </row>
    <row r="11" s="2" customFormat="1" ht="22.5" customHeight="1" spans="1:14">
      <c r="A11" s="14" t="s">
        <v>23</v>
      </c>
      <c r="B11" s="15" t="s">
        <v>24</v>
      </c>
      <c r="C11" s="15">
        <v>28942</v>
      </c>
      <c r="D11" s="15">
        <v>1384</v>
      </c>
      <c r="E11" s="15">
        <v>190</v>
      </c>
      <c r="F11" s="15">
        <v>13777</v>
      </c>
      <c r="G11" s="15">
        <v>321</v>
      </c>
      <c r="H11" s="15">
        <v>13270</v>
      </c>
      <c r="I11" s="15">
        <f t="shared" si="0"/>
        <v>2250</v>
      </c>
      <c r="J11" s="15">
        <v>228</v>
      </c>
      <c r="K11" s="15">
        <v>2</v>
      </c>
      <c r="L11" s="15">
        <v>1305</v>
      </c>
      <c r="M11" s="15">
        <v>98</v>
      </c>
      <c r="N11" s="15">
        <v>617</v>
      </c>
    </row>
    <row r="12" s="2" customFormat="1" ht="22.5" customHeight="1" spans="1:14">
      <c r="A12" s="14" t="s">
        <v>25</v>
      </c>
      <c r="B12" s="16" t="s">
        <v>26</v>
      </c>
      <c r="C12" s="15">
        <v>22229</v>
      </c>
      <c r="D12" s="15">
        <v>865</v>
      </c>
      <c r="E12" s="15">
        <v>71</v>
      </c>
      <c r="F12" s="15">
        <v>10718</v>
      </c>
      <c r="G12" s="15">
        <v>234</v>
      </c>
      <c r="H12" s="15">
        <v>10341</v>
      </c>
      <c r="I12" s="15">
        <f t="shared" si="0"/>
        <v>1656</v>
      </c>
      <c r="J12" s="15">
        <v>139</v>
      </c>
      <c r="K12" s="15">
        <v>11</v>
      </c>
      <c r="L12" s="15">
        <v>995</v>
      </c>
      <c r="M12" s="15">
        <v>73</v>
      </c>
      <c r="N12" s="15">
        <v>438</v>
      </c>
    </row>
    <row r="13" s="2" customFormat="1" ht="22.5" customHeight="1" spans="1:14">
      <c r="A13" s="14" t="s">
        <v>27</v>
      </c>
      <c r="B13" s="15" t="s">
        <v>28</v>
      </c>
      <c r="C13" s="15">
        <v>67679</v>
      </c>
      <c r="D13" s="15">
        <v>8985</v>
      </c>
      <c r="E13" s="15">
        <v>311</v>
      </c>
      <c r="F13" s="15">
        <v>23420</v>
      </c>
      <c r="G13" s="15">
        <v>555</v>
      </c>
      <c r="H13" s="15">
        <v>34408</v>
      </c>
      <c r="I13" s="15">
        <f t="shared" si="0"/>
        <v>4653</v>
      </c>
      <c r="J13" s="15">
        <v>619</v>
      </c>
      <c r="K13" s="15">
        <v>15</v>
      </c>
      <c r="L13" s="15">
        <v>2272</v>
      </c>
      <c r="M13" s="15">
        <v>130</v>
      </c>
      <c r="N13" s="15">
        <v>1617</v>
      </c>
    </row>
    <row r="14" s="2" customFormat="1" ht="22.5" customHeight="1" spans="1:14">
      <c r="A14" s="14" t="s">
        <v>29</v>
      </c>
      <c r="B14" s="15" t="s">
        <v>30</v>
      </c>
      <c r="C14" s="15">
        <v>29381</v>
      </c>
      <c r="D14" s="15">
        <v>1828</v>
      </c>
      <c r="E14" s="15">
        <v>128</v>
      </c>
      <c r="F14" s="15">
        <v>12969</v>
      </c>
      <c r="G14" s="15">
        <v>165</v>
      </c>
      <c r="H14" s="15">
        <v>14291</v>
      </c>
      <c r="I14" s="15">
        <f t="shared" si="0"/>
        <v>2224</v>
      </c>
      <c r="J14" s="15">
        <v>374</v>
      </c>
      <c r="K14" s="15">
        <v>10</v>
      </c>
      <c r="L14" s="15">
        <v>1016</v>
      </c>
      <c r="M14" s="15">
        <v>29</v>
      </c>
      <c r="N14" s="15">
        <v>795</v>
      </c>
    </row>
    <row r="15" s="2" customFormat="1" ht="22.5" customHeight="1" spans="1:14">
      <c r="A15" s="14" t="s">
        <v>31</v>
      </c>
      <c r="B15" s="15" t="s">
        <v>32</v>
      </c>
      <c r="C15" s="15">
        <v>54183</v>
      </c>
      <c r="D15" s="15">
        <v>5782</v>
      </c>
      <c r="E15" s="15">
        <v>266</v>
      </c>
      <c r="F15" s="15">
        <v>12127</v>
      </c>
      <c r="G15" s="15">
        <v>369</v>
      </c>
      <c r="H15" s="15">
        <v>35639</v>
      </c>
      <c r="I15" s="15">
        <f t="shared" si="0"/>
        <v>2516</v>
      </c>
      <c r="J15" s="15">
        <v>417</v>
      </c>
      <c r="K15" s="15">
        <v>12</v>
      </c>
      <c r="L15" s="15">
        <v>851</v>
      </c>
      <c r="M15" s="15">
        <v>107</v>
      </c>
      <c r="N15" s="15">
        <v>1129</v>
      </c>
    </row>
    <row r="16" s="2" customFormat="1" ht="22.5" customHeight="1" spans="1:14">
      <c r="A16" s="14" t="s">
        <v>33</v>
      </c>
      <c r="B16" s="15" t="s">
        <v>34</v>
      </c>
      <c r="C16" s="15">
        <v>316147</v>
      </c>
      <c r="D16" s="15">
        <v>7786</v>
      </c>
      <c r="E16" s="15">
        <v>1270</v>
      </c>
      <c r="F16" s="15">
        <v>260957</v>
      </c>
      <c r="G16" s="15">
        <v>13855</v>
      </c>
      <c r="H16" s="15">
        <v>32279</v>
      </c>
      <c r="I16" s="15">
        <f t="shared" si="0"/>
        <v>19914</v>
      </c>
      <c r="J16" s="15">
        <v>196</v>
      </c>
      <c r="K16" s="15">
        <v>33</v>
      </c>
      <c r="L16" s="15">
        <v>18575</v>
      </c>
      <c r="M16" s="15">
        <v>200</v>
      </c>
      <c r="N16" s="15">
        <v>910</v>
      </c>
    </row>
    <row r="17" s="2" customFormat="1" ht="22.5" customHeight="1" spans="1:14">
      <c r="A17" s="14" t="s">
        <v>35</v>
      </c>
      <c r="B17" s="15" t="s">
        <v>36</v>
      </c>
      <c r="C17" s="15">
        <v>1295839</v>
      </c>
      <c r="D17" s="15">
        <v>27921</v>
      </c>
      <c r="E17" s="15">
        <v>1961</v>
      </c>
      <c r="F17" s="15">
        <v>757725</v>
      </c>
      <c r="G17" s="15">
        <v>7462</v>
      </c>
      <c r="H17" s="15">
        <v>500770</v>
      </c>
      <c r="I17" s="15">
        <f t="shared" si="0"/>
        <v>35368</v>
      </c>
      <c r="J17" s="15">
        <v>1359</v>
      </c>
      <c r="K17" s="15">
        <v>285</v>
      </c>
      <c r="L17" s="15">
        <v>29736</v>
      </c>
      <c r="M17" s="15">
        <v>294</v>
      </c>
      <c r="N17" s="15">
        <v>3694</v>
      </c>
    </row>
    <row r="18" s="2" customFormat="1" ht="22.5" customHeight="1" spans="1:14">
      <c r="A18" s="14" t="s">
        <v>37</v>
      </c>
      <c r="B18" s="15" t="s">
        <v>38</v>
      </c>
      <c r="C18" s="15">
        <v>1507543</v>
      </c>
      <c r="D18" s="15">
        <v>32714</v>
      </c>
      <c r="E18" s="15">
        <v>1227</v>
      </c>
      <c r="F18" s="15">
        <v>822729</v>
      </c>
      <c r="G18" s="15">
        <v>3971</v>
      </c>
      <c r="H18" s="15">
        <v>646902</v>
      </c>
      <c r="I18" s="15">
        <f t="shared" si="0"/>
        <v>117427</v>
      </c>
      <c r="J18" s="15">
        <v>1608</v>
      </c>
      <c r="K18" s="15">
        <v>84</v>
      </c>
      <c r="L18" s="15">
        <v>91837</v>
      </c>
      <c r="M18" s="15">
        <v>463</v>
      </c>
      <c r="N18" s="15">
        <v>23435</v>
      </c>
    </row>
    <row r="19" s="2" customFormat="1" ht="22.5" customHeight="1" spans="1:14">
      <c r="A19" s="14" t="s">
        <v>39</v>
      </c>
      <c r="B19" s="15" t="s">
        <v>40</v>
      </c>
      <c r="C19" s="15">
        <v>169724</v>
      </c>
      <c r="D19" s="15">
        <v>6722</v>
      </c>
      <c r="E19" s="15">
        <v>309</v>
      </c>
      <c r="F19" s="15">
        <v>92696</v>
      </c>
      <c r="G19" s="15">
        <v>1566</v>
      </c>
      <c r="H19" s="15">
        <v>68431</v>
      </c>
      <c r="I19" s="15">
        <f t="shared" si="0"/>
        <v>12646</v>
      </c>
      <c r="J19" s="15">
        <v>641</v>
      </c>
      <c r="K19" s="15">
        <v>27</v>
      </c>
      <c r="L19" s="15">
        <v>8658</v>
      </c>
      <c r="M19" s="15">
        <v>144</v>
      </c>
      <c r="N19" s="15">
        <v>3176</v>
      </c>
    </row>
    <row r="20" s="2" customFormat="1" ht="22.5" customHeight="1" spans="1:14">
      <c r="A20" s="14" t="s">
        <v>41</v>
      </c>
      <c r="B20" s="15" t="s">
        <v>42</v>
      </c>
      <c r="C20" s="15">
        <v>368157</v>
      </c>
      <c r="D20" s="15">
        <v>5076</v>
      </c>
      <c r="E20" s="15">
        <v>765</v>
      </c>
      <c r="F20" s="15">
        <v>203861</v>
      </c>
      <c r="G20" s="15">
        <v>1257</v>
      </c>
      <c r="H20" s="15">
        <v>157198</v>
      </c>
      <c r="I20" s="15">
        <f t="shared" si="0"/>
        <v>31917</v>
      </c>
      <c r="J20" s="15">
        <v>470</v>
      </c>
      <c r="K20" s="15">
        <v>61</v>
      </c>
      <c r="L20" s="15">
        <v>24761</v>
      </c>
      <c r="M20" s="15">
        <v>95</v>
      </c>
      <c r="N20" s="15">
        <v>6530</v>
      </c>
    </row>
    <row r="21" s="2" customFormat="1" ht="22.5" customHeight="1" spans="1:14">
      <c r="A21" s="14" t="s">
        <v>43</v>
      </c>
      <c r="B21" s="15" t="s">
        <v>44</v>
      </c>
      <c r="C21" s="15">
        <v>197990</v>
      </c>
      <c r="D21" s="15">
        <v>8497</v>
      </c>
      <c r="E21" s="15">
        <v>274</v>
      </c>
      <c r="F21" s="15">
        <v>57745</v>
      </c>
      <c r="G21" s="15">
        <v>534</v>
      </c>
      <c r="H21" s="15">
        <v>130940</v>
      </c>
      <c r="I21" s="15">
        <f t="shared" si="0"/>
        <v>15449</v>
      </c>
      <c r="J21" s="15">
        <v>618</v>
      </c>
      <c r="K21" s="15">
        <v>28</v>
      </c>
      <c r="L21" s="15">
        <v>6458</v>
      </c>
      <c r="M21" s="15">
        <v>67</v>
      </c>
      <c r="N21" s="15">
        <v>8278</v>
      </c>
    </row>
    <row r="22" s="2" customFormat="1" ht="22.5" customHeight="1" spans="1:14">
      <c r="A22" s="14" t="s">
        <v>45</v>
      </c>
      <c r="B22" s="15" t="s">
        <v>46</v>
      </c>
      <c r="C22" s="15">
        <v>310159</v>
      </c>
      <c r="D22" s="15">
        <v>6432</v>
      </c>
      <c r="E22" s="15">
        <v>1324</v>
      </c>
      <c r="F22" s="15">
        <v>183113</v>
      </c>
      <c r="G22" s="15">
        <v>1298</v>
      </c>
      <c r="H22" s="15">
        <v>117992</v>
      </c>
      <c r="I22" s="15">
        <f t="shared" si="0"/>
        <v>26323</v>
      </c>
      <c r="J22" s="15">
        <v>844</v>
      </c>
      <c r="K22" s="15">
        <v>73</v>
      </c>
      <c r="L22" s="15">
        <v>19349</v>
      </c>
      <c r="M22" s="15">
        <v>190</v>
      </c>
      <c r="N22" s="15">
        <v>5867</v>
      </c>
    </row>
    <row r="23" s="2" customFormat="1" ht="22.5" customHeight="1" spans="1:14">
      <c r="A23" s="14" t="s">
        <v>47</v>
      </c>
      <c r="B23" s="15" t="s">
        <v>48</v>
      </c>
      <c r="C23" s="15">
        <v>180673</v>
      </c>
      <c r="D23" s="15">
        <v>4810</v>
      </c>
      <c r="E23" s="15">
        <v>761</v>
      </c>
      <c r="F23" s="15">
        <v>83454</v>
      </c>
      <c r="G23" s="15">
        <v>1406</v>
      </c>
      <c r="H23" s="15">
        <v>90242</v>
      </c>
      <c r="I23" s="15">
        <f t="shared" si="0"/>
        <v>13924</v>
      </c>
      <c r="J23" s="15">
        <v>259</v>
      </c>
      <c r="K23" s="15">
        <v>36</v>
      </c>
      <c r="L23" s="15">
        <v>7808</v>
      </c>
      <c r="M23" s="15">
        <v>90</v>
      </c>
      <c r="N23" s="15">
        <v>5731</v>
      </c>
    </row>
    <row r="24" s="2" customFormat="1" ht="22.5" customHeight="1" spans="1:14">
      <c r="A24" s="14" t="s">
        <v>49</v>
      </c>
      <c r="B24" s="15" t="s">
        <v>50</v>
      </c>
      <c r="C24" s="15">
        <v>133834</v>
      </c>
      <c r="D24" s="15">
        <v>10161</v>
      </c>
      <c r="E24" s="15">
        <v>457</v>
      </c>
      <c r="F24" s="15">
        <v>62493</v>
      </c>
      <c r="G24" s="15">
        <v>972</v>
      </c>
      <c r="H24" s="15">
        <v>59751</v>
      </c>
      <c r="I24" s="15">
        <f t="shared" si="0"/>
        <v>9923</v>
      </c>
      <c r="J24" s="15">
        <v>504</v>
      </c>
      <c r="K24" s="15">
        <v>14</v>
      </c>
      <c r="L24" s="15">
        <v>5607</v>
      </c>
      <c r="M24" s="15">
        <v>163</v>
      </c>
      <c r="N24" s="15">
        <v>3635</v>
      </c>
    </row>
    <row r="25" s="2" customFormat="1" ht="22.5" customHeight="1" spans="1:14">
      <c r="A25" s="14" t="s">
        <v>51</v>
      </c>
      <c r="B25" s="15" t="s">
        <v>52</v>
      </c>
      <c r="C25" s="15">
        <v>177513</v>
      </c>
      <c r="D25" s="15">
        <v>5946</v>
      </c>
      <c r="E25" s="15">
        <v>274</v>
      </c>
      <c r="F25" s="15">
        <v>61807</v>
      </c>
      <c r="G25" s="15">
        <v>733</v>
      </c>
      <c r="H25" s="15">
        <v>108753</v>
      </c>
      <c r="I25" s="15">
        <f t="shared" si="0"/>
        <v>12839</v>
      </c>
      <c r="J25" s="15">
        <v>548</v>
      </c>
      <c r="K25" s="15">
        <v>7</v>
      </c>
      <c r="L25" s="15">
        <v>5534</v>
      </c>
      <c r="M25" s="15">
        <v>147</v>
      </c>
      <c r="N25" s="15">
        <v>6603</v>
      </c>
    </row>
    <row r="26" s="2" customFormat="1" ht="22.5" customHeight="1" spans="1:14">
      <c r="A26" s="14" t="s">
        <v>53</v>
      </c>
      <c r="B26" s="15" t="s">
        <v>54</v>
      </c>
      <c r="C26" s="15">
        <v>2540700</v>
      </c>
      <c r="D26" s="15">
        <v>21673</v>
      </c>
      <c r="E26" s="15">
        <v>3216</v>
      </c>
      <c r="F26" s="15">
        <v>1358184</v>
      </c>
      <c r="G26" s="15">
        <v>6642</v>
      </c>
      <c r="H26" s="15">
        <v>1150985</v>
      </c>
      <c r="I26" s="15">
        <f t="shared" si="0"/>
        <v>227825</v>
      </c>
      <c r="J26" s="15">
        <v>1538</v>
      </c>
      <c r="K26" s="15">
        <v>189</v>
      </c>
      <c r="L26" s="15">
        <v>170544</v>
      </c>
      <c r="M26" s="15">
        <v>417</v>
      </c>
      <c r="N26" s="15">
        <v>55137</v>
      </c>
    </row>
    <row r="27" s="2" customFormat="1" ht="22.5" customHeight="1" spans="1:14">
      <c r="A27" s="14" t="s">
        <v>55</v>
      </c>
      <c r="B27" s="15" t="s">
        <v>56</v>
      </c>
      <c r="C27" s="15">
        <v>67396</v>
      </c>
      <c r="D27" s="15">
        <v>4449</v>
      </c>
      <c r="E27" s="15">
        <v>190</v>
      </c>
      <c r="F27" s="15">
        <v>17968</v>
      </c>
      <c r="G27" s="15">
        <v>597</v>
      </c>
      <c r="H27" s="15">
        <v>44192</v>
      </c>
      <c r="I27" s="15">
        <f t="shared" si="0"/>
        <v>5004</v>
      </c>
      <c r="J27" s="15">
        <v>336</v>
      </c>
      <c r="K27" s="15">
        <v>5</v>
      </c>
      <c r="L27" s="15">
        <v>1568</v>
      </c>
      <c r="M27" s="15">
        <v>84</v>
      </c>
      <c r="N27" s="15">
        <v>3011</v>
      </c>
    </row>
    <row r="28" s="2" customFormat="1" ht="22.5" customHeight="1" spans="1:14">
      <c r="A28" s="14" t="s">
        <v>57</v>
      </c>
      <c r="B28" s="15" t="s">
        <v>58</v>
      </c>
      <c r="C28" s="15">
        <v>12436</v>
      </c>
      <c r="D28" s="15">
        <v>405</v>
      </c>
      <c r="E28" s="15">
        <v>138</v>
      </c>
      <c r="F28" s="15">
        <v>6408</v>
      </c>
      <c r="G28" s="15">
        <v>137</v>
      </c>
      <c r="H28" s="15">
        <v>5348</v>
      </c>
      <c r="I28" s="15">
        <f t="shared" si="0"/>
        <v>1333</v>
      </c>
      <c r="J28" s="15">
        <v>64</v>
      </c>
      <c r="K28" s="15">
        <v>13</v>
      </c>
      <c r="L28" s="15">
        <v>925</v>
      </c>
      <c r="M28" s="15">
        <v>12</v>
      </c>
      <c r="N28" s="15">
        <v>319</v>
      </c>
    </row>
    <row r="29" s="2" customFormat="1" ht="22.5" customHeight="1" spans="1:14">
      <c r="A29" s="14" t="s">
        <v>59</v>
      </c>
      <c r="B29" s="15" t="s">
        <v>60</v>
      </c>
      <c r="C29" s="15">
        <v>116146</v>
      </c>
      <c r="D29" s="15">
        <v>3577</v>
      </c>
      <c r="E29" s="15">
        <v>352</v>
      </c>
      <c r="F29" s="15">
        <v>76308</v>
      </c>
      <c r="G29" s="15">
        <v>946</v>
      </c>
      <c r="H29" s="15">
        <v>34963</v>
      </c>
      <c r="I29" s="15">
        <f t="shared" si="0"/>
        <v>5982</v>
      </c>
      <c r="J29" s="15">
        <v>278</v>
      </c>
      <c r="K29" s="15">
        <v>44</v>
      </c>
      <c r="L29" s="15">
        <v>4183</v>
      </c>
      <c r="M29" s="15">
        <v>77</v>
      </c>
      <c r="N29" s="15">
        <v>1400</v>
      </c>
    </row>
    <row r="30" s="2" customFormat="1" ht="22.5" customHeight="1" spans="1:14">
      <c r="A30" s="14" t="s">
        <v>61</v>
      </c>
      <c r="B30" s="15" t="s">
        <v>62</v>
      </c>
      <c r="C30" s="15">
        <v>323417</v>
      </c>
      <c r="D30" s="15">
        <v>9658</v>
      </c>
      <c r="E30" s="15">
        <v>595</v>
      </c>
      <c r="F30" s="15">
        <v>169481</v>
      </c>
      <c r="G30" s="15">
        <v>1795</v>
      </c>
      <c r="H30" s="15">
        <v>141888</v>
      </c>
      <c r="I30" s="15">
        <f t="shared" si="0"/>
        <v>14898</v>
      </c>
      <c r="J30" s="15">
        <v>635</v>
      </c>
      <c r="K30" s="15">
        <v>50</v>
      </c>
      <c r="L30" s="15">
        <v>9893</v>
      </c>
      <c r="M30" s="15">
        <v>132</v>
      </c>
      <c r="N30" s="15">
        <v>4188</v>
      </c>
    </row>
    <row r="31" s="2" customFormat="1" ht="22.5" customHeight="1" spans="1:14">
      <c r="A31" s="14" t="s">
        <v>63</v>
      </c>
      <c r="B31" s="15" t="s">
        <v>64</v>
      </c>
      <c r="C31" s="15">
        <v>55916</v>
      </c>
      <c r="D31" s="15">
        <v>5888</v>
      </c>
      <c r="E31" s="15">
        <v>331</v>
      </c>
      <c r="F31" s="15">
        <v>25591</v>
      </c>
      <c r="G31" s="15">
        <v>390</v>
      </c>
      <c r="H31" s="15">
        <v>23716</v>
      </c>
      <c r="I31" s="15">
        <f t="shared" si="0"/>
        <v>3947</v>
      </c>
      <c r="J31" s="15">
        <v>574</v>
      </c>
      <c r="K31" s="15">
        <v>2</v>
      </c>
      <c r="L31" s="15">
        <v>1698</v>
      </c>
      <c r="M31" s="15">
        <v>61</v>
      </c>
      <c r="N31" s="15">
        <v>1612</v>
      </c>
    </row>
    <row r="32" s="2" customFormat="1" ht="22.5" customHeight="1" spans="1:14">
      <c r="A32" s="14" t="s">
        <v>65</v>
      </c>
      <c r="B32" s="15" t="s">
        <v>66</v>
      </c>
      <c r="C32" s="15">
        <v>40393</v>
      </c>
      <c r="D32" s="15">
        <v>3843</v>
      </c>
      <c r="E32" s="15">
        <v>311</v>
      </c>
      <c r="F32" s="15">
        <v>19645</v>
      </c>
      <c r="G32" s="15">
        <v>618</v>
      </c>
      <c r="H32" s="15">
        <v>15976</v>
      </c>
      <c r="I32" s="15">
        <f t="shared" si="0"/>
        <v>2654</v>
      </c>
      <c r="J32" s="15">
        <v>321</v>
      </c>
      <c r="K32" s="15">
        <v>32</v>
      </c>
      <c r="L32" s="15">
        <v>1519</v>
      </c>
      <c r="M32" s="15">
        <v>72</v>
      </c>
      <c r="N32" s="15">
        <v>710</v>
      </c>
    </row>
    <row r="33" s="2" customFormat="1" ht="22.5" customHeight="1" spans="1:14">
      <c r="A33" s="14" t="s">
        <v>67</v>
      </c>
      <c r="B33" s="15" t="s">
        <v>68</v>
      </c>
      <c r="C33" s="15">
        <v>3183</v>
      </c>
      <c r="D33" s="15">
        <v>26</v>
      </c>
      <c r="E33" s="15">
        <v>21</v>
      </c>
      <c r="F33" s="15">
        <v>2251</v>
      </c>
      <c r="G33" s="15">
        <v>64</v>
      </c>
      <c r="H33" s="15">
        <v>821</v>
      </c>
      <c r="I33" s="15">
        <f t="shared" si="0"/>
        <v>253</v>
      </c>
      <c r="J33" s="15">
        <v>5</v>
      </c>
      <c r="K33" s="15">
        <v>0</v>
      </c>
      <c r="L33" s="15">
        <v>174</v>
      </c>
      <c r="M33" s="15">
        <v>20</v>
      </c>
      <c r="N33" s="15">
        <v>54</v>
      </c>
    </row>
    <row r="34" s="2" customFormat="1" ht="22.5" customHeight="1" spans="1:14">
      <c r="A34" s="14" t="s">
        <v>69</v>
      </c>
      <c r="B34" s="15" t="s">
        <v>70</v>
      </c>
      <c r="C34" s="15">
        <v>104009</v>
      </c>
      <c r="D34" s="15">
        <v>9807</v>
      </c>
      <c r="E34" s="15">
        <v>389</v>
      </c>
      <c r="F34" s="15">
        <v>36879</v>
      </c>
      <c r="G34" s="15">
        <v>487</v>
      </c>
      <c r="H34" s="15">
        <v>56447</v>
      </c>
      <c r="I34" s="15">
        <f t="shared" si="0"/>
        <v>4431</v>
      </c>
      <c r="J34" s="15">
        <v>552</v>
      </c>
      <c r="K34" s="15">
        <v>30</v>
      </c>
      <c r="L34" s="15">
        <v>2735</v>
      </c>
      <c r="M34" s="15">
        <v>45</v>
      </c>
      <c r="N34" s="15">
        <v>1069</v>
      </c>
    </row>
    <row r="35" s="2" customFormat="1" ht="22.5" customHeight="1" spans="1:14">
      <c r="A35" s="14" t="s">
        <v>71</v>
      </c>
      <c r="B35" s="15" t="s">
        <v>72</v>
      </c>
      <c r="C35" s="15">
        <v>21428</v>
      </c>
      <c r="D35" s="15">
        <v>3068</v>
      </c>
      <c r="E35" s="15">
        <v>169</v>
      </c>
      <c r="F35" s="15">
        <v>8812</v>
      </c>
      <c r="G35" s="15">
        <v>284</v>
      </c>
      <c r="H35" s="15">
        <v>9095</v>
      </c>
      <c r="I35" s="15">
        <f t="shared" si="0"/>
        <v>1315</v>
      </c>
      <c r="J35" s="15">
        <v>237</v>
      </c>
      <c r="K35" s="15">
        <v>18</v>
      </c>
      <c r="L35" s="15">
        <v>663</v>
      </c>
      <c r="M35" s="15">
        <v>42</v>
      </c>
      <c r="N35" s="15">
        <v>355</v>
      </c>
    </row>
    <row r="36" s="2" customFormat="1" ht="22.5" customHeight="1" spans="1:14">
      <c r="A36" s="14" t="s">
        <v>73</v>
      </c>
      <c r="B36" s="15" t="s">
        <v>74</v>
      </c>
      <c r="C36" s="15">
        <v>4301</v>
      </c>
      <c r="D36" s="15">
        <v>156</v>
      </c>
      <c r="E36" s="15">
        <v>16</v>
      </c>
      <c r="F36" s="15">
        <v>2348</v>
      </c>
      <c r="G36" s="15">
        <v>102</v>
      </c>
      <c r="H36" s="15">
        <v>1679</v>
      </c>
      <c r="I36" s="15">
        <f t="shared" si="0"/>
        <v>287</v>
      </c>
      <c r="J36" s="15">
        <v>34</v>
      </c>
      <c r="K36" s="15">
        <v>1</v>
      </c>
      <c r="L36" s="15">
        <v>153</v>
      </c>
      <c r="M36" s="15">
        <v>15</v>
      </c>
      <c r="N36" s="15">
        <v>84</v>
      </c>
    </row>
    <row r="37" s="2" customFormat="1" ht="22.5" customHeight="1" spans="1:14">
      <c r="A37" s="14" t="s">
        <v>75</v>
      </c>
      <c r="B37" s="15" t="s">
        <v>76</v>
      </c>
      <c r="C37" s="15">
        <v>6616</v>
      </c>
      <c r="D37" s="15">
        <v>365</v>
      </c>
      <c r="E37" s="15">
        <v>75</v>
      </c>
      <c r="F37" s="15">
        <v>3799</v>
      </c>
      <c r="G37" s="15">
        <v>69</v>
      </c>
      <c r="H37" s="15">
        <v>2308</v>
      </c>
      <c r="I37" s="15">
        <f t="shared" si="0"/>
        <v>468</v>
      </c>
      <c r="J37" s="15">
        <v>67</v>
      </c>
      <c r="K37" s="15">
        <v>2</v>
      </c>
      <c r="L37" s="15">
        <v>286</v>
      </c>
      <c r="M37" s="15">
        <v>17</v>
      </c>
      <c r="N37" s="15">
        <v>96</v>
      </c>
    </row>
    <row r="38" s="2" customFormat="1" ht="22.5" customHeight="1" spans="1:14">
      <c r="A38" s="14" t="s">
        <v>77</v>
      </c>
      <c r="B38" s="15" t="s">
        <v>78</v>
      </c>
      <c r="C38" s="15">
        <v>20609</v>
      </c>
      <c r="D38" s="15">
        <v>708</v>
      </c>
      <c r="E38" s="15">
        <v>47</v>
      </c>
      <c r="F38" s="15">
        <v>8514</v>
      </c>
      <c r="G38" s="15">
        <v>223</v>
      </c>
      <c r="H38" s="15">
        <v>11117</v>
      </c>
      <c r="I38" s="15">
        <f t="shared" si="0"/>
        <v>1307</v>
      </c>
      <c r="J38" s="15">
        <v>185</v>
      </c>
      <c r="K38" s="15">
        <v>5</v>
      </c>
      <c r="L38" s="15">
        <v>628</v>
      </c>
      <c r="M38" s="15">
        <v>38</v>
      </c>
      <c r="N38" s="15">
        <v>451</v>
      </c>
    </row>
    <row r="39" s="2" customFormat="1" ht="22.5" customHeight="1" spans="1:14">
      <c r="A39" s="14" t="s">
        <v>79</v>
      </c>
      <c r="B39" s="15" t="s">
        <v>80</v>
      </c>
      <c r="C39" s="15">
        <v>44556</v>
      </c>
      <c r="D39" s="15">
        <v>18</v>
      </c>
      <c r="E39" s="15">
        <v>32</v>
      </c>
      <c r="F39" s="15">
        <v>25902</v>
      </c>
      <c r="G39" s="15">
        <v>760</v>
      </c>
      <c r="H39" s="15">
        <v>17844</v>
      </c>
      <c r="I39" s="15">
        <f t="shared" si="0"/>
        <v>1306</v>
      </c>
      <c r="J39" s="15">
        <v>0</v>
      </c>
      <c r="K39" s="15">
        <v>1</v>
      </c>
      <c r="L39" s="15">
        <v>1099</v>
      </c>
      <c r="M39" s="15">
        <v>0</v>
      </c>
      <c r="N39" s="15">
        <v>206</v>
      </c>
    </row>
    <row r="40" s="2" customFormat="1" ht="22.5" customHeight="1" spans="1:14">
      <c r="A40" s="14" t="s">
        <v>81</v>
      </c>
      <c r="B40" s="15" t="s">
        <v>82</v>
      </c>
      <c r="C40" s="15">
        <v>36583</v>
      </c>
      <c r="D40" s="15">
        <v>21</v>
      </c>
      <c r="E40" s="15">
        <v>9</v>
      </c>
      <c r="F40" s="15">
        <v>29487</v>
      </c>
      <c r="G40" s="15">
        <v>38</v>
      </c>
      <c r="H40" s="15">
        <v>7028</v>
      </c>
      <c r="I40" s="15">
        <f t="shared" si="0"/>
        <v>959</v>
      </c>
      <c r="J40" s="15">
        <v>1</v>
      </c>
      <c r="K40" s="15">
        <v>0</v>
      </c>
      <c r="L40" s="15">
        <v>858</v>
      </c>
      <c r="M40" s="15">
        <v>0</v>
      </c>
      <c r="N40" s="15">
        <v>100</v>
      </c>
    </row>
    <row r="41" s="2" customFormat="1" ht="22.5" customHeight="1" spans="1:14">
      <c r="A41" s="14" t="s">
        <v>83</v>
      </c>
      <c r="B41" s="15" t="s">
        <v>84</v>
      </c>
      <c r="C41" s="15">
        <v>680</v>
      </c>
      <c r="D41" s="15">
        <v>9</v>
      </c>
      <c r="E41" s="15">
        <v>0</v>
      </c>
      <c r="F41" s="15">
        <v>481</v>
      </c>
      <c r="G41" s="15">
        <v>4</v>
      </c>
      <c r="H41" s="15">
        <v>186</v>
      </c>
      <c r="I41" s="15">
        <f t="shared" si="0"/>
        <v>11</v>
      </c>
      <c r="J41" s="15">
        <v>4</v>
      </c>
      <c r="K41" s="15">
        <v>0</v>
      </c>
      <c r="L41" s="15">
        <v>1</v>
      </c>
      <c r="M41" s="15">
        <v>0</v>
      </c>
      <c r="N41" s="15">
        <v>6</v>
      </c>
    </row>
    <row r="42" s="2" customFormat="1" ht="22.5" customHeight="1" spans="1:14">
      <c r="A42" s="22" t="s">
        <v>85</v>
      </c>
      <c r="B42" s="9" t="s">
        <v>86</v>
      </c>
      <c r="C42" s="15">
        <v>415246</v>
      </c>
      <c r="D42" s="15">
        <v>10154</v>
      </c>
      <c r="E42" s="15">
        <v>1615</v>
      </c>
      <c r="F42" s="15">
        <v>236626</v>
      </c>
      <c r="G42" s="15">
        <v>1617</v>
      </c>
      <c r="H42" s="15">
        <v>165234</v>
      </c>
      <c r="I42" s="15">
        <f t="shared" si="0"/>
        <v>30025</v>
      </c>
      <c r="J42" s="15">
        <v>872</v>
      </c>
      <c r="K42" s="15">
        <v>72</v>
      </c>
      <c r="L42" s="15">
        <v>25031</v>
      </c>
      <c r="M42" s="15">
        <v>121</v>
      </c>
      <c r="N42" s="15">
        <v>3929</v>
      </c>
    </row>
    <row r="43" s="2" customFormat="1" ht="22.5" customHeight="1" spans="1:14">
      <c r="A43" s="14" t="s">
        <v>87</v>
      </c>
      <c r="B43" s="9" t="s">
        <v>88</v>
      </c>
      <c r="C43" s="15">
        <v>15623</v>
      </c>
      <c r="D43" s="15">
        <v>1207</v>
      </c>
      <c r="E43" s="15">
        <v>94</v>
      </c>
      <c r="F43" s="15">
        <v>9180</v>
      </c>
      <c r="G43" s="15">
        <v>72</v>
      </c>
      <c r="H43" s="15">
        <v>5070</v>
      </c>
      <c r="I43" s="15">
        <f t="shared" si="0"/>
        <v>1214</v>
      </c>
      <c r="J43" s="15">
        <v>230</v>
      </c>
      <c r="K43" s="15">
        <v>10</v>
      </c>
      <c r="L43" s="15">
        <v>728</v>
      </c>
      <c r="M43" s="15">
        <v>15</v>
      </c>
      <c r="N43" s="15">
        <v>231</v>
      </c>
    </row>
    <row r="44" s="2" customFormat="1" ht="22.5" customHeight="1" spans="1:14">
      <c r="A44" s="14" t="s">
        <v>89</v>
      </c>
      <c r="B44" s="15" t="s">
        <v>90</v>
      </c>
      <c r="C44" s="15">
        <v>58823</v>
      </c>
      <c r="D44" s="15">
        <v>7991</v>
      </c>
      <c r="E44" s="15">
        <v>319</v>
      </c>
      <c r="F44" s="15">
        <v>36986</v>
      </c>
      <c r="G44" s="15">
        <v>627</v>
      </c>
      <c r="H44" s="15">
        <v>12900</v>
      </c>
      <c r="I44" s="15">
        <f t="shared" si="0"/>
        <v>5039</v>
      </c>
      <c r="J44" s="15">
        <v>361</v>
      </c>
      <c r="K44" s="15">
        <v>10</v>
      </c>
      <c r="L44" s="15">
        <v>3538</v>
      </c>
      <c r="M44" s="15">
        <v>90</v>
      </c>
      <c r="N44" s="15">
        <v>1040</v>
      </c>
    </row>
    <row r="45" s="2" customFormat="1" ht="22.5" customHeight="1" spans="1:14">
      <c r="A45" s="14" t="s">
        <v>91</v>
      </c>
      <c r="B45" s="15" t="s">
        <v>92</v>
      </c>
      <c r="C45" s="15">
        <v>78163</v>
      </c>
      <c r="D45" s="15">
        <v>11052</v>
      </c>
      <c r="E45" s="15">
        <v>468</v>
      </c>
      <c r="F45" s="15">
        <v>48308</v>
      </c>
      <c r="G45" s="15">
        <v>466</v>
      </c>
      <c r="H45" s="15">
        <v>17869</v>
      </c>
      <c r="I45" s="15">
        <f t="shared" si="0"/>
        <v>4252</v>
      </c>
      <c r="J45" s="15">
        <v>328</v>
      </c>
      <c r="K45" s="15">
        <v>18</v>
      </c>
      <c r="L45" s="15">
        <v>3449</v>
      </c>
      <c r="M45" s="15">
        <v>59</v>
      </c>
      <c r="N45" s="15">
        <v>398</v>
      </c>
    </row>
    <row r="46" s="2" customFormat="1" ht="22.5" customHeight="1" spans="1:14">
      <c r="A46" s="14" t="s">
        <v>93</v>
      </c>
      <c r="B46" s="15" t="s">
        <v>94</v>
      </c>
      <c r="C46" s="15">
        <v>229393</v>
      </c>
      <c r="D46" s="15">
        <v>21377</v>
      </c>
      <c r="E46" s="15">
        <v>297</v>
      </c>
      <c r="F46" s="15">
        <v>161112</v>
      </c>
      <c r="G46" s="15">
        <v>1486</v>
      </c>
      <c r="H46" s="15">
        <v>45121</v>
      </c>
      <c r="I46" s="15">
        <f t="shared" si="0"/>
        <v>16993</v>
      </c>
      <c r="J46" s="15">
        <v>502</v>
      </c>
      <c r="K46" s="15">
        <v>31</v>
      </c>
      <c r="L46" s="15">
        <v>15206</v>
      </c>
      <c r="M46" s="15">
        <v>143</v>
      </c>
      <c r="N46" s="15">
        <v>1111</v>
      </c>
    </row>
    <row r="47" s="2" customFormat="1" ht="22.5" customHeight="1" spans="1:14">
      <c r="A47" s="14" t="s">
        <v>95</v>
      </c>
      <c r="B47" s="15" t="s">
        <v>96</v>
      </c>
      <c r="C47" s="15">
        <v>74740</v>
      </c>
      <c r="D47" s="15">
        <v>7699</v>
      </c>
      <c r="E47" s="15">
        <v>260</v>
      </c>
      <c r="F47" s="15">
        <v>26802</v>
      </c>
      <c r="G47" s="15">
        <v>261</v>
      </c>
      <c r="H47" s="15">
        <v>39718</v>
      </c>
      <c r="I47" s="15">
        <f t="shared" si="0"/>
        <v>3057</v>
      </c>
      <c r="J47" s="15">
        <v>352</v>
      </c>
      <c r="K47" s="15">
        <v>20</v>
      </c>
      <c r="L47" s="15">
        <v>2226</v>
      </c>
      <c r="M47" s="15">
        <v>26</v>
      </c>
      <c r="N47" s="15">
        <v>433</v>
      </c>
    </row>
    <row r="48" s="2" customFormat="1" ht="22.5" customHeight="1" spans="1:14">
      <c r="A48" s="14" t="s">
        <v>97</v>
      </c>
      <c r="B48" s="15" t="s">
        <v>98</v>
      </c>
      <c r="C48" s="15">
        <v>36230</v>
      </c>
      <c r="D48" s="15">
        <v>2166</v>
      </c>
      <c r="E48" s="15">
        <v>184</v>
      </c>
      <c r="F48" s="15">
        <v>23120</v>
      </c>
      <c r="G48" s="15">
        <v>236</v>
      </c>
      <c r="H48" s="15">
        <v>10524</v>
      </c>
      <c r="I48" s="15">
        <f t="shared" si="0"/>
        <v>3746</v>
      </c>
      <c r="J48" s="15">
        <v>269</v>
      </c>
      <c r="K48" s="15">
        <v>23</v>
      </c>
      <c r="L48" s="15">
        <v>2944</v>
      </c>
      <c r="M48" s="15">
        <v>40</v>
      </c>
      <c r="N48" s="15">
        <v>470</v>
      </c>
    </row>
    <row r="49" s="2" customFormat="1" ht="22.5" customHeight="1" spans="1:14">
      <c r="A49" s="14" t="s">
        <v>99</v>
      </c>
      <c r="B49" s="15" t="s">
        <v>100</v>
      </c>
      <c r="C49" s="15">
        <v>25629</v>
      </c>
      <c r="D49" s="15">
        <v>3969</v>
      </c>
      <c r="E49" s="15">
        <v>143</v>
      </c>
      <c r="F49" s="15">
        <v>9473</v>
      </c>
      <c r="G49" s="15">
        <v>241</v>
      </c>
      <c r="H49" s="15">
        <v>11803</v>
      </c>
      <c r="I49" s="15">
        <f t="shared" si="0"/>
        <v>1934</v>
      </c>
      <c r="J49" s="15">
        <v>212</v>
      </c>
      <c r="K49" s="15">
        <v>12</v>
      </c>
      <c r="L49" s="15">
        <v>1146</v>
      </c>
      <c r="M49" s="15">
        <v>68</v>
      </c>
      <c r="N49" s="15">
        <v>496</v>
      </c>
    </row>
    <row r="50" s="2" customFormat="1" ht="22.5" customHeight="1" spans="1:14">
      <c r="A50" s="14" t="s">
        <v>101</v>
      </c>
      <c r="B50" s="15" t="s">
        <v>102</v>
      </c>
      <c r="C50" s="15">
        <v>225097</v>
      </c>
      <c r="D50" s="15">
        <v>5925</v>
      </c>
      <c r="E50" s="15">
        <v>361</v>
      </c>
      <c r="F50" s="15">
        <v>132392</v>
      </c>
      <c r="G50" s="15">
        <v>1000</v>
      </c>
      <c r="H50" s="15">
        <v>85419</v>
      </c>
      <c r="I50" s="15">
        <f t="shared" si="0"/>
        <v>9040</v>
      </c>
      <c r="J50" s="15">
        <v>416</v>
      </c>
      <c r="K50" s="15">
        <v>22</v>
      </c>
      <c r="L50" s="15">
        <v>7530</v>
      </c>
      <c r="M50" s="15">
        <v>88</v>
      </c>
      <c r="N50" s="15">
        <v>984</v>
      </c>
    </row>
    <row r="51" s="2" customFormat="1" ht="22.5" customHeight="1" spans="1:14">
      <c r="A51" s="14" t="s">
        <v>103</v>
      </c>
      <c r="B51" s="15" t="s">
        <v>104</v>
      </c>
      <c r="C51" s="15">
        <v>15482</v>
      </c>
      <c r="D51" s="15">
        <v>2690</v>
      </c>
      <c r="E51" s="15">
        <v>128</v>
      </c>
      <c r="F51" s="15">
        <v>6903</v>
      </c>
      <c r="G51" s="15">
        <v>96</v>
      </c>
      <c r="H51" s="15">
        <v>5665</v>
      </c>
      <c r="I51" s="15">
        <f t="shared" si="0"/>
        <v>988</v>
      </c>
      <c r="J51" s="15">
        <v>210</v>
      </c>
      <c r="K51" s="15">
        <v>1</v>
      </c>
      <c r="L51" s="15">
        <v>532</v>
      </c>
      <c r="M51" s="15">
        <v>20</v>
      </c>
      <c r="N51" s="15">
        <v>225</v>
      </c>
    </row>
    <row r="52" s="2" customFormat="1" ht="22.5" customHeight="1" spans="1:14">
      <c r="A52" s="14" t="s">
        <v>105</v>
      </c>
      <c r="B52" s="15" t="s">
        <v>106</v>
      </c>
      <c r="C52" s="15">
        <v>79290</v>
      </c>
      <c r="D52" s="15">
        <v>1046</v>
      </c>
      <c r="E52" s="15">
        <v>35</v>
      </c>
      <c r="F52" s="15">
        <v>64737</v>
      </c>
      <c r="G52" s="15">
        <v>54</v>
      </c>
      <c r="H52" s="15">
        <v>13418</v>
      </c>
      <c r="I52" s="15">
        <f t="shared" si="0"/>
        <v>7743</v>
      </c>
      <c r="J52" s="15">
        <v>177</v>
      </c>
      <c r="K52" s="15">
        <v>12</v>
      </c>
      <c r="L52" s="15">
        <v>7046</v>
      </c>
      <c r="M52" s="15">
        <v>12</v>
      </c>
      <c r="N52" s="15">
        <v>496</v>
      </c>
    </row>
    <row r="53" s="2" customFormat="1" ht="22.5" customHeight="1" spans="1:14">
      <c r="A53" s="14" t="s">
        <v>107</v>
      </c>
      <c r="B53" s="15" t="s">
        <v>108</v>
      </c>
      <c r="C53" s="15">
        <v>26803</v>
      </c>
      <c r="D53" s="15">
        <v>4537</v>
      </c>
      <c r="E53" s="15">
        <v>221</v>
      </c>
      <c r="F53" s="15">
        <v>6987</v>
      </c>
      <c r="G53" s="15">
        <v>179</v>
      </c>
      <c r="H53" s="15">
        <v>14879</v>
      </c>
      <c r="I53" s="15">
        <f t="shared" si="0"/>
        <v>1384</v>
      </c>
      <c r="J53" s="15">
        <v>297</v>
      </c>
      <c r="K53" s="15">
        <v>9</v>
      </c>
      <c r="L53" s="15">
        <v>526</v>
      </c>
      <c r="M53" s="15">
        <v>43</v>
      </c>
      <c r="N53" s="15">
        <v>509</v>
      </c>
    </row>
    <row r="54" s="2" customFormat="1" ht="22.5" customHeight="1" spans="1:14">
      <c r="A54" s="14" t="s">
        <v>109</v>
      </c>
      <c r="B54" s="15" t="s">
        <v>110</v>
      </c>
      <c r="C54" s="15">
        <v>644331</v>
      </c>
      <c r="D54" s="15">
        <v>1309</v>
      </c>
      <c r="E54" s="15">
        <v>591</v>
      </c>
      <c r="F54" s="15">
        <v>500596</v>
      </c>
      <c r="G54" s="15">
        <v>578</v>
      </c>
      <c r="H54" s="15">
        <v>141257</v>
      </c>
      <c r="I54" s="15">
        <f t="shared" si="0"/>
        <v>70214</v>
      </c>
      <c r="J54" s="15">
        <v>164</v>
      </c>
      <c r="K54" s="15">
        <v>66</v>
      </c>
      <c r="L54" s="15">
        <v>64882</v>
      </c>
      <c r="M54" s="15">
        <v>130</v>
      </c>
      <c r="N54" s="15">
        <v>4972</v>
      </c>
    </row>
    <row r="55" s="2" customFormat="1" ht="22.5" customHeight="1" spans="1:14">
      <c r="A55" s="14" t="s">
        <v>111</v>
      </c>
      <c r="B55" s="15" t="s">
        <v>112</v>
      </c>
      <c r="C55" s="15">
        <v>67779</v>
      </c>
      <c r="D55" s="15">
        <v>1452</v>
      </c>
      <c r="E55" s="15">
        <v>726</v>
      </c>
      <c r="F55" s="15">
        <v>53601</v>
      </c>
      <c r="G55" s="15">
        <v>296</v>
      </c>
      <c r="H55" s="15">
        <v>11704</v>
      </c>
      <c r="I55" s="15">
        <f t="shared" si="0"/>
        <v>5954</v>
      </c>
      <c r="J55" s="15">
        <v>242</v>
      </c>
      <c r="K55" s="15">
        <v>30</v>
      </c>
      <c r="L55" s="15">
        <v>5066</v>
      </c>
      <c r="M55" s="15">
        <v>6</v>
      </c>
      <c r="N55" s="15">
        <v>610</v>
      </c>
    </row>
    <row r="56" s="2" customFormat="1" ht="22.5" customHeight="1" spans="1:14">
      <c r="A56" s="14" t="s">
        <v>113</v>
      </c>
      <c r="B56" s="15" t="s">
        <v>114</v>
      </c>
      <c r="C56" s="15">
        <v>341252</v>
      </c>
      <c r="D56" s="15">
        <v>2300</v>
      </c>
      <c r="E56" s="15">
        <v>174</v>
      </c>
      <c r="F56" s="15">
        <v>200564</v>
      </c>
      <c r="G56" s="15">
        <v>658</v>
      </c>
      <c r="H56" s="15">
        <v>137556</v>
      </c>
      <c r="I56" s="15">
        <f t="shared" si="0"/>
        <v>21892</v>
      </c>
      <c r="J56" s="15">
        <v>136</v>
      </c>
      <c r="K56" s="15">
        <v>11</v>
      </c>
      <c r="L56" s="15">
        <v>17482</v>
      </c>
      <c r="M56" s="15">
        <v>120</v>
      </c>
      <c r="N56" s="15">
        <v>4143</v>
      </c>
    </row>
    <row r="57" s="2" customFormat="1" ht="30" spans="1:14">
      <c r="A57" s="17" t="s">
        <v>115</v>
      </c>
      <c r="B57" s="17" t="s">
        <v>116</v>
      </c>
      <c r="C57" s="15">
        <v>1032</v>
      </c>
      <c r="D57" s="15">
        <v>80</v>
      </c>
      <c r="E57" s="15">
        <v>8</v>
      </c>
      <c r="F57" s="15">
        <v>491</v>
      </c>
      <c r="G57" s="15">
        <v>9</v>
      </c>
      <c r="H57" s="15">
        <v>444</v>
      </c>
      <c r="I57" s="15">
        <f t="shared" si="0"/>
        <v>143</v>
      </c>
      <c r="J57" s="15">
        <v>21</v>
      </c>
      <c r="K57" s="15">
        <v>0</v>
      </c>
      <c r="L57" s="15">
        <v>84</v>
      </c>
      <c r="M57" s="15">
        <v>3</v>
      </c>
      <c r="N57" s="15">
        <v>35</v>
      </c>
    </row>
    <row r="58" spans="1:6">
      <c r="A58" s="18"/>
      <c r="B58" s="18"/>
      <c r="C58" s="18"/>
      <c r="E58" s="2"/>
      <c r="F58" s="2"/>
    </row>
    <row r="59" spans="1:6">
      <c r="A59" s="19"/>
      <c r="B59" s="19"/>
      <c r="C59" s="19"/>
      <c r="E59" s="2"/>
      <c r="F59" s="2"/>
    </row>
    <row r="60" spans="1:6">
      <c r="A60" s="20"/>
      <c r="B60" s="20"/>
      <c r="C60" s="20"/>
      <c r="E60" s="2"/>
      <c r="F60" s="2"/>
    </row>
    <row r="61" spans="1:6">
      <c r="A61" s="20"/>
      <c r="B61" s="20"/>
      <c r="C61" s="20"/>
      <c r="E61" s="2"/>
      <c r="F61" s="2"/>
    </row>
    <row r="62" spans="1:3">
      <c r="A62" s="20"/>
      <c r="B62" s="20"/>
      <c r="C62" s="20"/>
    </row>
    <row r="63" spans="1:3">
      <c r="A63" s="20"/>
      <c r="B63" s="20"/>
      <c r="C63" s="20"/>
    </row>
    <row r="64" spans="1:3">
      <c r="A64" s="20"/>
      <c r="B64" s="20"/>
      <c r="C64" s="20"/>
    </row>
    <row r="65" spans="1:3">
      <c r="A65" s="20"/>
      <c r="B65" s="20"/>
      <c r="C65" s="20"/>
    </row>
    <row r="66" spans="1:3">
      <c r="A66" s="20"/>
      <c r="B66" s="20"/>
      <c r="C66" s="20"/>
    </row>
    <row r="67" spans="1:3">
      <c r="A67" s="20"/>
      <c r="B67" s="20"/>
      <c r="C67" s="20"/>
    </row>
    <row r="68" spans="1:3">
      <c r="A68" s="20"/>
      <c r="B68" s="20"/>
      <c r="C68" s="20"/>
    </row>
    <row r="69" spans="1:3">
      <c r="A69" s="20"/>
      <c r="B69" s="20"/>
      <c r="C69" s="20"/>
    </row>
    <row r="70" spans="1:3">
      <c r="A70" s="20"/>
      <c r="B70" s="20"/>
      <c r="C70" s="20"/>
    </row>
    <row r="71" spans="1:3">
      <c r="A71" s="20"/>
      <c r="B71" s="20"/>
      <c r="C71" s="20"/>
    </row>
  </sheetData>
  <mergeCells count="8">
    <mergeCell ref="A1:N1"/>
    <mergeCell ref="A2:N2"/>
    <mergeCell ref="C5:H5"/>
    <mergeCell ref="I5:N5"/>
    <mergeCell ref="A7:B7"/>
    <mergeCell ref="A58:B58"/>
    <mergeCell ref="A59:B59"/>
    <mergeCell ref="A5:B6"/>
  </mergeCells>
  <pageMargins left="0.707638888888889" right="0.707638888888889" top="0.747916666666667" bottom="0.747916666666667" header="0.313888888888889" footer="0.313888888888889"/>
  <pageSetup paperSize="9" scale="74" orientation="landscape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2025-04-09T03:30:39Z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D5F561858E2143F686B57CF80A12E039_13</vt:lpwstr>
  </property>
  <property fmtid="{D5CDD505-2E9C-101B-9397-08002B2CF9AE}" pid="3" name="KSOProductBuildVer">
    <vt:lpwstr>2052-12.1.0.20784</vt:lpwstr>
  </property>
</Properties>
</file>