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085" windowHeight="11235"/>
  </bookViews>
  <sheets>
    <sheet name="3-7" sheetId="1" r:id="rId1"/>
  </sheets>
  <definedNames>
    <definedName name="_xlnm.Print_Area" localSheetId="0">'3-7'!$A$1:$H$56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<sst xmlns="http://schemas.openxmlformats.org/spreadsheetml/2006/main" count="112" uniqueCount="112">
  <si>
    <r>
      <rPr>
        <sz val="14"/>
        <rFont val="Times New Roman"/>
        <charset val="134"/>
      </rPr>
      <t xml:space="preserve">3-7 </t>
    </r>
    <r>
      <rPr>
        <sz val="14"/>
        <rFont val="黑体"/>
        <charset val="134"/>
      </rPr>
      <t>分地区分专利权人类型国内外观设计专利有效量（</t>
    </r>
    <r>
      <rPr>
        <sz val="14"/>
        <rFont val="Times New Roman"/>
        <charset val="134"/>
      </rPr>
      <t>2024</t>
    </r>
    <r>
      <rPr>
        <sz val="14"/>
        <rFont val="黑体"/>
        <charset val="134"/>
      </rPr>
      <t>年）</t>
    </r>
  </si>
  <si>
    <t>Patents in Force for Industrial Design Originated from Home by Origin and Type of Patentee(2024)</t>
  </si>
  <si>
    <r>
      <rPr>
        <sz val="9"/>
        <rFont val="宋体"/>
        <charset val="134"/>
      </rPr>
      <t>单位：件</t>
    </r>
  </si>
  <si>
    <t>(Unit: piece)</t>
  </si>
  <si>
    <r>
      <rPr>
        <sz val="11"/>
        <rFont val="宋体"/>
        <charset val="134"/>
      </rPr>
      <t>地区</t>
    </r>
    <r>
      <rPr>
        <sz val="11"/>
        <rFont val="Times New Roman"/>
        <charset val="134"/>
      </rPr>
      <t>Regions</t>
    </r>
  </si>
  <si>
    <r>
      <rPr>
        <sz val="11"/>
        <rFont val="宋体"/>
        <charset val="134"/>
      </rPr>
      <t>合计</t>
    </r>
    <r>
      <rPr>
        <sz val="11"/>
        <rFont val="Times New Roman"/>
        <charset val="134"/>
      </rPr>
      <t xml:space="preserve">
Total</t>
    </r>
  </si>
  <si>
    <r>
      <rPr>
        <sz val="11"/>
        <rFont val="宋体"/>
        <charset val="134"/>
      </rPr>
      <t>高等院校</t>
    </r>
    <r>
      <rPr>
        <sz val="11"/>
        <rFont val="Times New Roman"/>
        <charset val="134"/>
      </rPr>
      <t xml:space="preserve">
Universities and Colleges</t>
    </r>
  </si>
  <si>
    <r>
      <rPr>
        <sz val="11"/>
        <rFont val="宋体"/>
        <charset val="134"/>
      </rPr>
      <t>科研机构</t>
    </r>
    <r>
      <rPr>
        <sz val="11"/>
        <rFont val="Times New Roman"/>
        <charset val="134"/>
      </rPr>
      <t xml:space="preserve">
Scientific Research Institutes</t>
    </r>
  </si>
  <si>
    <r>
      <rPr>
        <sz val="11"/>
        <rFont val="宋体"/>
        <charset val="134"/>
      </rPr>
      <t>企业</t>
    </r>
    <r>
      <rPr>
        <sz val="11"/>
        <rFont val="Times New Roman"/>
        <charset val="134"/>
      </rPr>
      <t xml:space="preserve">
Enterprises</t>
    </r>
  </si>
  <si>
    <r>
      <rPr>
        <sz val="11"/>
        <rFont val="宋体"/>
        <charset val="134"/>
      </rPr>
      <t>事业单位</t>
    </r>
    <r>
      <rPr>
        <sz val="11"/>
        <rFont val="Times New Roman"/>
        <charset val="134"/>
      </rPr>
      <t xml:space="preserve">
Public Institutions</t>
    </r>
  </si>
  <si>
    <r>
      <rPr>
        <sz val="11"/>
        <rFont val="宋体"/>
        <charset val="134"/>
      </rPr>
      <t>个人</t>
    </r>
    <r>
      <rPr>
        <sz val="11"/>
        <rFont val="Times New Roman"/>
        <charset val="134"/>
      </rPr>
      <t xml:space="preserve">
Individuals</t>
    </r>
  </si>
  <si>
    <r>
      <rPr>
        <b/>
        <sz val="11"/>
        <rFont val="黑体"/>
        <charset val="134"/>
      </rPr>
      <t>国内总计</t>
    </r>
    <r>
      <rPr>
        <b/>
        <sz val="11"/>
        <rFont val="Times New Roman"/>
        <charset val="134"/>
      </rPr>
      <t>Total</t>
    </r>
  </si>
  <si>
    <r>
      <rPr>
        <sz val="11"/>
        <rFont val="宋体"/>
        <charset val="134"/>
      </rPr>
      <t>北京</t>
    </r>
  </si>
  <si>
    <t xml:space="preserve"> Beijing</t>
  </si>
  <si>
    <r>
      <rPr>
        <sz val="11"/>
        <rFont val="宋体"/>
        <charset val="134"/>
      </rPr>
      <t>天津</t>
    </r>
  </si>
  <si>
    <t xml:space="preserve"> Tianjin</t>
  </si>
  <si>
    <r>
      <rPr>
        <sz val="11"/>
        <rFont val="宋体"/>
        <charset val="134"/>
      </rPr>
      <t>河北</t>
    </r>
  </si>
  <si>
    <t xml:space="preserve"> Hebei</t>
  </si>
  <si>
    <r>
      <rPr>
        <sz val="11"/>
        <rFont val="宋体"/>
        <charset val="134"/>
      </rPr>
      <t>山西</t>
    </r>
  </si>
  <si>
    <t xml:space="preserve"> Shanxi</t>
  </si>
  <si>
    <r>
      <rPr>
        <sz val="11"/>
        <rFont val="宋体"/>
        <charset val="134"/>
      </rPr>
      <t>内蒙古</t>
    </r>
  </si>
  <si>
    <t xml:space="preserve"> Inner Mongolia</t>
  </si>
  <si>
    <r>
      <rPr>
        <sz val="11"/>
        <rFont val="宋体"/>
        <charset val="134"/>
      </rPr>
      <t>辽宁</t>
    </r>
  </si>
  <si>
    <t xml:space="preserve"> Liaoning</t>
  </si>
  <si>
    <r>
      <rPr>
        <sz val="11"/>
        <rFont val="宋体"/>
        <charset val="134"/>
      </rPr>
      <t>吉林</t>
    </r>
  </si>
  <si>
    <t xml:space="preserve"> Jilin</t>
  </si>
  <si>
    <r>
      <rPr>
        <sz val="11"/>
        <rFont val="宋体"/>
        <charset val="134"/>
      </rPr>
      <t>黑龙江</t>
    </r>
  </si>
  <si>
    <t xml:space="preserve"> Heilongjiang</t>
  </si>
  <si>
    <r>
      <rPr>
        <sz val="11"/>
        <rFont val="宋体"/>
        <charset val="134"/>
      </rPr>
      <t>上海</t>
    </r>
  </si>
  <si>
    <t xml:space="preserve"> Shanghai</t>
  </si>
  <si>
    <r>
      <rPr>
        <sz val="11"/>
        <rFont val="宋体"/>
        <charset val="134"/>
      </rPr>
      <t>江苏</t>
    </r>
  </si>
  <si>
    <t xml:space="preserve"> Jiangsu</t>
  </si>
  <si>
    <r>
      <rPr>
        <sz val="11"/>
        <rFont val="宋体"/>
        <charset val="134"/>
      </rPr>
      <t>浙江</t>
    </r>
  </si>
  <si>
    <t xml:space="preserve"> Zhejiang</t>
  </si>
  <si>
    <r>
      <rPr>
        <sz val="11"/>
        <rFont val="宋体"/>
        <charset val="134"/>
      </rPr>
      <t>安徽</t>
    </r>
  </si>
  <si>
    <t xml:space="preserve"> Anhui</t>
  </si>
  <si>
    <r>
      <rPr>
        <sz val="11"/>
        <rFont val="宋体"/>
        <charset val="134"/>
      </rPr>
      <t>福建</t>
    </r>
  </si>
  <si>
    <t xml:space="preserve"> Fujian</t>
  </si>
  <si>
    <r>
      <rPr>
        <sz val="11"/>
        <rFont val="宋体"/>
        <charset val="134"/>
      </rPr>
      <t>江西</t>
    </r>
  </si>
  <si>
    <t xml:space="preserve"> Jiangxi</t>
  </si>
  <si>
    <r>
      <rPr>
        <sz val="11"/>
        <rFont val="宋体"/>
        <charset val="134"/>
      </rPr>
      <t>山东</t>
    </r>
  </si>
  <si>
    <t xml:space="preserve"> Shandong</t>
  </si>
  <si>
    <r>
      <rPr>
        <sz val="11"/>
        <rFont val="宋体"/>
        <charset val="134"/>
      </rPr>
      <t>河南</t>
    </r>
  </si>
  <si>
    <t xml:space="preserve"> Henan</t>
  </si>
  <si>
    <r>
      <rPr>
        <sz val="11"/>
        <rFont val="宋体"/>
        <charset val="134"/>
      </rPr>
      <t>湖北</t>
    </r>
  </si>
  <si>
    <t xml:space="preserve"> Hubei</t>
  </si>
  <si>
    <r>
      <rPr>
        <sz val="11"/>
        <rFont val="宋体"/>
        <charset val="134"/>
      </rPr>
      <t>湖南</t>
    </r>
  </si>
  <si>
    <t xml:space="preserve"> Hunan</t>
  </si>
  <si>
    <r>
      <rPr>
        <sz val="11"/>
        <rFont val="宋体"/>
        <charset val="134"/>
      </rPr>
      <t>广东</t>
    </r>
  </si>
  <si>
    <t xml:space="preserve"> Guangdong</t>
  </si>
  <si>
    <r>
      <rPr>
        <sz val="11"/>
        <rFont val="宋体"/>
        <charset val="134"/>
      </rPr>
      <t>广西</t>
    </r>
  </si>
  <si>
    <t xml:space="preserve"> Guangxi</t>
  </si>
  <si>
    <r>
      <rPr>
        <sz val="11"/>
        <rFont val="宋体"/>
        <charset val="134"/>
      </rPr>
      <t>海南</t>
    </r>
  </si>
  <si>
    <t xml:space="preserve"> Hainan</t>
  </si>
  <si>
    <r>
      <rPr>
        <sz val="11"/>
        <rFont val="宋体"/>
        <charset val="134"/>
      </rPr>
      <t>重庆</t>
    </r>
  </si>
  <si>
    <t xml:space="preserve"> Chongqing</t>
  </si>
  <si>
    <r>
      <rPr>
        <sz val="11"/>
        <rFont val="宋体"/>
        <charset val="134"/>
      </rPr>
      <t>四川</t>
    </r>
  </si>
  <si>
    <t xml:space="preserve"> Sichuan</t>
  </si>
  <si>
    <r>
      <rPr>
        <sz val="11"/>
        <rFont val="宋体"/>
        <charset val="134"/>
      </rPr>
      <t>贵州</t>
    </r>
  </si>
  <si>
    <t xml:space="preserve"> Guizhou</t>
  </si>
  <si>
    <r>
      <rPr>
        <sz val="11"/>
        <rFont val="宋体"/>
        <charset val="134"/>
      </rPr>
      <t>云南</t>
    </r>
  </si>
  <si>
    <t xml:space="preserve"> Yunnan</t>
  </si>
  <si>
    <r>
      <rPr>
        <sz val="11"/>
        <rFont val="宋体"/>
        <charset val="134"/>
      </rPr>
      <t>西藏</t>
    </r>
  </si>
  <si>
    <t xml:space="preserve"> Tibet</t>
  </si>
  <si>
    <r>
      <rPr>
        <sz val="11"/>
        <rFont val="宋体"/>
        <charset val="134"/>
      </rPr>
      <t>陕西</t>
    </r>
  </si>
  <si>
    <t xml:space="preserve"> Shaanxi</t>
  </si>
  <si>
    <r>
      <rPr>
        <sz val="11"/>
        <rFont val="宋体"/>
        <charset val="134"/>
      </rPr>
      <t>甘肃</t>
    </r>
  </si>
  <si>
    <t xml:space="preserve"> Gansu</t>
  </si>
  <si>
    <r>
      <rPr>
        <sz val="11"/>
        <rFont val="宋体"/>
        <charset val="134"/>
      </rPr>
      <t>青海</t>
    </r>
  </si>
  <si>
    <t xml:space="preserve"> Qinghai</t>
  </si>
  <si>
    <r>
      <rPr>
        <sz val="11"/>
        <rFont val="宋体"/>
        <charset val="134"/>
      </rPr>
      <t>宁夏</t>
    </r>
  </si>
  <si>
    <t xml:space="preserve"> Ningxia</t>
  </si>
  <si>
    <r>
      <rPr>
        <sz val="11"/>
        <rFont val="宋体"/>
        <charset val="134"/>
      </rPr>
      <t>新疆</t>
    </r>
  </si>
  <si>
    <t xml:space="preserve"> Xinjiang</t>
  </si>
  <si>
    <r>
      <rPr>
        <sz val="11"/>
        <rFont val="宋体"/>
        <charset val="134"/>
      </rPr>
      <t>台湾</t>
    </r>
  </si>
  <si>
    <t xml:space="preserve">  Taiwan</t>
  </si>
  <si>
    <r>
      <rPr>
        <sz val="11"/>
        <rFont val="宋体"/>
        <charset val="134"/>
      </rPr>
      <t>香港</t>
    </r>
  </si>
  <si>
    <t xml:space="preserve"> Hong Kong</t>
  </si>
  <si>
    <r>
      <rPr>
        <sz val="11"/>
        <rFont val="宋体"/>
        <charset val="134"/>
      </rPr>
      <t>澳门</t>
    </r>
  </si>
  <si>
    <t>Macao</t>
  </si>
  <si>
    <r>
      <rPr>
        <sz val="11"/>
        <rFont val="宋体"/>
        <charset val="134"/>
      </rPr>
      <t>广州</t>
    </r>
  </si>
  <si>
    <t xml:space="preserve"> Guangzhou</t>
  </si>
  <si>
    <r>
      <rPr>
        <sz val="11"/>
        <rFont val="宋体"/>
        <charset val="134"/>
      </rPr>
      <t>长春</t>
    </r>
  </si>
  <si>
    <t xml:space="preserve"> Changchun</t>
  </si>
  <si>
    <r>
      <rPr>
        <sz val="11"/>
        <rFont val="宋体"/>
        <charset val="134"/>
      </rPr>
      <t>武汉</t>
    </r>
  </si>
  <si>
    <t xml:space="preserve"> Wuhan</t>
  </si>
  <si>
    <r>
      <rPr>
        <sz val="11"/>
        <rFont val="宋体"/>
        <charset val="134"/>
      </rPr>
      <t>南京</t>
    </r>
  </si>
  <si>
    <t xml:space="preserve"> Nanjing</t>
  </si>
  <si>
    <r>
      <rPr>
        <sz val="11"/>
        <rFont val="宋体"/>
        <charset val="134"/>
      </rPr>
      <t>杭州</t>
    </r>
  </si>
  <si>
    <t xml:space="preserve"> Hangzhou</t>
  </si>
  <si>
    <r>
      <rPr>
        <sz val="11"/>
        <rFont val="宋体"/>
        <charset val="134"/>
      </rPr>
      <t>西安</t>
    </r>
  </si>
  <si>
    <t xml:space="preserve"> Xi'an</t>
  </si>
  <si>
    <r>
      <rPr>
        <sz val="11"/>
        <rFont val="宋体"/>
        <charset val="134"/>
      </rPr>
      <t>济南</t>
    </r>
  </si>
  <si>
    <t xml:space="preserve"> Jinan</t>
  </si>
  <si>
    <r>
      <rPr>
        <sz val="11"/>
        <rFont val="宋体"/>
        <charset val="134"/>
      </rPr>
      <t>沈阳</t>
    </r>
  </si>
  <si>
    <t xml:space="preserve"> Shenyang</t>
  </si>
  <si>
    <r>
      <rPr>
        <sz val="11"/>
        <rFont val="宋体"/>
        <charset val="134"/>
      </rPr>
      <t>成都</t>
    </r>
  </si>
  <si>
    <t xml:space="preserve"> Chengdu</t>
  </si>
  <si>
    <r>
      <rPr>
        <sz val="11"/>
        <rFont val="宋体"/>
        <charset val="134"/>
      </rPr>
      <t>大连</t>
    </r>
  </si>
  <si>
    <t xml:space="preserve"> Dalian</t>
  </si>
  <si>
    <r>
      <rPr>
        <sz val="11"/>
        <rFont val="宋体"/>
        <charset val="134"/>
      </rPr>
      <t>厦门</t>
    </r>
  </si>
  <si>
    <t xml:space="preserve"> Xiamen</t>
  </si>
  <si>
    <r>
      <rPr>
        <sz val="11"/>
        <rFont val="宋体"/>
        <charset val="134"/>
      </rPr>
      <t>哈尔滨</t>
    </r>
  </si>
  <si>
    <t xml:space="preserve"> Harbin</t>
  </si>
  <si>
    <r>
      <rPr>
        <sz val="11"/>
        <rFont val="宋体"/>
        <charset val="134"/>
      </rPr>
      <t>深圳</t>
    </r>
  </si>
  <si>
    <t xml:space="preserve"> Shenzhen</t>
  </si>
  <si>
    <r>
      <rPr>
        <sz val="11"/>
        <rFont val="宋体"/>
        <charset val="134"/>
      </rPr>
      <t>青岛</t>
    </r>
  </si>
  <si>
    <t xml:space="preserve"> Qingdao</t>
  </si>
  <si>
    <r>
      <rPr>
        <sz val="11"/>
        <rFont val="宋体"/>
        <charset val="134"/>
      </rPr>
      <t>宁波</t>
    </r>
  </si>
  <si>
    <t xml:space="preserve"> Ningbo</t>
  </si>
  <si>
    <r>
      <rPr>
        <sz val="11"/>
        <rFont val="宋体"/>
        <charset val="134"/>
      </rPr>
      <t>新疆兵团</t>
    </r>
  </si>
  <si>
    <t xml:space="preserve"> Xinjiang bingtuan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</si>
</sst>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9"/>
      <name val="Times New Roman"/>
      <charset val="134"/>
    </font>
    <font>
      <sz val="11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1"/>
      <name val="宋体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b/>
      <sz val="11"/>
      <name val="黑体"/>
      <charset val="134"/>
    </font>
    <font>
      <sz val="9"/>
      <name val="宋体"/>
      <charset val="134"/>
    </font>
    <font>
      <sz val="14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49" applyFont="1" applyProtection="1">
      <alignment vertical="center"/>
      <protection locked="0"/>
    </xf>
    <xf numFmtId="0" fontId="2" fillId="0" borderId="0" xfId="49" applyFont="1" applyProtection="1">
      <alignment vertical="center"/>
      <protection locked="0"/>
    </xf>
    <xf numFmtId="0" fontId="3" fillId="0" borderId="0" xfId="49" applyFont="1" applyProtection="1">
      <alignment vertical="center"/>
      <protection locked="0"/>
    </xf>
    <xf numFmtId="0" fontId="4" fillId="0" borderId="0" xfId="49" applyFont="1" applyAlignment="1" applyProtection="1">
      <alignment horizontal="center" vertical="center"/>
      <protection locked="0"/>
    </xf>
    <xf numFmtId="0" fontId="3" fillId="0" borderId="0" xfId="49" applyFont="1" applyAlignment="1" applyProtection="1">
      <alignment horizontal="center" vertical="center"/>
      <protection locked="0"/>
    </xf>
    <xf numFmtId="0" fontId="1" fillId="0" borderId="0" xfId="49" applyFont="1" applyBorder="1" applyAlignment="1" applyProtection="1">
      <alignment horizontal="left" vertical="center" wrapText="1"/>
      <protection locked="0"/>
    </xf>
    <xf numFmtId="0" fontId="1" fillId="0" borderId="0" xfId="49" applyFont="1" applyBorder="1" applyAlignment="1" applyProtection="1">
      <alignment horizontal="center" vertical="center"/>
      <protection locked="0"/>
    </xf>
    <xf numFmtId="0" fontId="1" fillId="0" borderId="0" xfId="49" applyFont="1" applyBorder="1" applyProtection="1">
      <alignment vertical="center"/>
      <protection locked="0"/>
    </xf>
    <xf numFmtId="0" fontId="2" fillId="0" borderId="1" xfId="49" applyFont="1" applyBorder="1" applyAlignment="1" applyProtection="1">
      <alignment horizontal="center" vertical="center"/>
      <protection locked="0"/>
    </xf>
    <xf numFmtId="0" fontId="5" fillId="0" borderId="1" xfId="49" applyFont="1" applyBorder="1" applyAlignment="1" applyProtection="1">
      <alignment horizontal="center" vertical="center" wrapText="1"/>
      <protection locked="0"/>
    </xf>
    <xf numFmtId="0" fontId="6" fillId="0" borderId="2" xfId="49" applyFont="1" applyBorder="1" applyAlignment="1" applyProtection="1">
      <alignment horizontal="center" vertical="center"/>
      <protection locked="0"/>
    </xf>
    <xf numFmtId="0" fontId="6" fillId="0" borderId="3" xfId="49" applyFont="1" applyBorder="1" applyAlignment="1" applyProtection="1">
      <alignment horizontal="center" vertical="center"/>
      <protection locked="0"/>
    </xf>
    <xf numFmtId="0" fontId="6" fillId="0" borderId="1" xfId="49" applyFont="1" applyBorder="1" applyAlignment="1" applyProtection="1">
      <alignment horizontal="center" vertical="center"/>
      <protection locked="0"/>
    </xf>
    <xf numFmtId="0" fontId="1" fillId="0" borderId="1" xfId="49" applyFont="1" applyBorder="1" applyAlignment="1" applyProtection="1">
      <alignment horizontal="center" vertical="center"/>
      <protection locked="0"/>
    </xf>
    <xf numFmtId="0" fontId="2" fillId="0" borderId="1" xfId="49" applyFont="1" applyBorder="1" applyAlignment="1" applyProtection="1">
      <alignment horizontal="center" vertical="center" wrapText="1"/>
      <protection locked="0"/>
    </xf>
    <xf numFmtId="0" fontId="7" fillId="0" borderId="0" xfId="49" applyFont="1" applyProtection="1">
      <alignment vertical="center"/>
      <protection locked="0"/>
    </xf>
    <xf numFmtId="0" fontId="2" fillId="0" borderId="1" xfId="49" applyFont="1" applyBorder="1" applyAlignment="1" applyProtection="1" quotePrefix="1">
      <alignment horizontal="center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3"/>
  <sheetViews>
    <sheetView tabSelected="1" view="pageBreakPreview" zoomScaleNormal="100" topLeftCell="A28" workbookViewId="0">
      <selection activeCell="E40" sqref="E40"/>
    </sheetView>
  </sheetViews>
  <sheetFormatPr defaultColWidth="7.625" defaultRowHeight="15.75" outlineLevelCol="7"/>
  <cols>
    <col min="1" max="1" width="11.25" style="3" customWidth="1"/>
    <col min="2" max="2" width="13.5" style="3" customWidth="1"/>
    <col min="3" max="3" width="9.875" style="3" customWidth="1"/>
    <col min="4" max="4" width="14.5" style="3" customWidth="1"/>
    <col min="5" max="5" width="16.25" style="3" customWidth="1"/>
    <col min="6" max="6" width="13.125" style="3" customWidth="1"/>
    <col min="7" max="7" width="15.375" style="3" customWidth="1"/>
    <col min="8" max="8" width="14" style="3" customWidth="1"/>
    <col min="9" max="137" width="7.625" style="3" customWidth="1"/>
    <col min="138" max="163" width="9" style="3" customWidth="1"/>
    <col min="164" max="164" width="6.625" style="3" customWidth="1"/>
    <col min="165" max="165" width="10.625" style="3" customWidth="1"/>
    <col min="166" max="16384" width="7.625" style="3"/>
  </cols>
  <sheetData>
    <row r="1" ht="18.75" spans="1:8">
      <c r="A1" s="4" t="s">
        <v>0</v>
      </c>
      <c r="B1" s="4"/>
      <c r="C1" s="4"/>
      <c r="D1" s="4"/>
      <c r="E1" s="4"/>
      <c r="F1" s="4"/>
      <c r="G1" s="4"/>
      <c r="H1" s="4"/>
    </row>
    <row r="2" spans="1:8">
      <c r="A2" s="5" t="s">
        <v>1</v>
      </c>
      <c r="B2" s="5"/>
      <c r="C2" s="5"/>
      <c r="D2" s="5"/>
      <c r="E2" s="5"/>
      <c r="F2" s="5"/>
      <c r="G2" s="5"/>
      <c r="H2" s="5"/>
    </row>
    <row r="3" spans="1:3">
      <c r="A3" s="5"/>
      <c r="B3" s="5"/>
      <c r="C3" s="5"/>
    </row>
    <row r="4" s="1" customFormat="1" ht="12" spans="1:8">
      <c r="A4" s="6" t="s">
        <v>2</v>
      </c>
      <c r="B4" s="7"/>
      <c r="C4" s="7"/>
      <c r="D4" s="8"/>
      <c r="E4" s="8"/>
      <c r="F4" s="8"/>
      <c r="G4" s="8"/>
      <c r="H4" s="7" t="s">
        <v>3</v>
      </c>
    </row>
    <row r="5" s="2" customFormat="1" ht="45" spans="1:8">
      <c r="A5" s="9" t="s">
        <v>4</v>
      </c>
      <c r="B5" s="9"/>
      <c r="C5" s="10" t="s">
        <v>5</v>
      </c>
      <c r="D5" s="10" t="s">
        <v>6</v>
      </c>
      <c r="E5" s="10" t="s">
        <v>7</v>
      </c>
      <c r="F5" s="10" t="s">
        <v>8</v>
      </c>
      <c r="G5" s="10" t="s">
        <v>9</v>
      </c>
      <c r="H5" s="10" t="s">
        <v>10</v>
      </c>
    </row>
    <row r="6" s="2" customFormat="1" ht="22.5" customHeight="1" spans="1:8">
      <c r="A6" s="11" t="s">
        <v>11</v>
      </c>
      <c r="B6" s="12"/>
      <c r="C6" s="13">
        <f t="shared" ref="C6:C56" si="0">D6+E6+F6+G6+H6</f>
        <v>2949290</v>
      </c>
      <c r="D6" s="13">
        <f t="shared" ref="D6:H6" si="1">SUM(D7:D40)</f>
        <v>40845</v>
      </c>
      <c r="E6" s="13">
        <f t="shared" si="1"/>
        <v>6057</v>
      </c>
      <c r="F6" s="13">
        <f t="shared" si="1"/>
        <v>2133811</v>
      </c>
      <c r="G6" s="13">
        <f t="shared" si="1"/>
        <v>10475</v>
      </c>
      <c r="H6" s="13">
        <f t="shared" si="1"/>
        <v>758102</v>
      </c>
    </row>
    <row r="7" s="2" customFormat="1" ht="22.5" customHeight="1" spans="1:8">
      <c r="A7" s="9" t="s">
        <v>12</v>
      </c>
      <c r="B7" s="9" t="s">
        <v>13</v>
      </c>
      <c r="C7" s="9">
        <f t="shared" si="0"/>
        <v>126645</v>
      </c>
      <c r="D7" s="9">
        <v>1504</v>
      </c>
      <c r="E7" s="9">
        <v>1334</v>
      </c>
      <c r="F7" s="9">
        <v>115638</v>
      </c>
      <c r="G7" s="9">
        <v>1046</v>
      </c>
      <c r="H7" s="9">
        <v>7123</v>
      </c>
    </row>
    <row r="8" s="2" customFormat="1" ht="22.5" customHeight="1" spans="1:8">
      <c r="A8" s="9" t="s">
        <v>14</v>
      </c>
      <c r="B8" s="9" t="s">
        <v>15</v>
      </c>
      <c r="C8" s="9">
        <f t="shared" si="0"/>
        <v>21418</v>
      </c>
      <c r="D8" s="9">
        <v>486</v>
      </c>
      <c r="E8" s="9">
        <v>107</v>
      </c>
      <c r="F8" s="9">
        <v>18359</v>
      </c>
      <c r="G8" s="9">
        <v>76</v>
      </c>
      <c r="H8" s="9">
        <v>2390</v>
      </c>
    </row>
    <row r="9" s="2" customFormat="1" ht="22.5" customHeight="1" spans="1:8">
      <c r="A9" s="9" t="s">
        <v>16</v>
      </c>
      <c r="B9" s="9" t="s">
        <v>17</v>
      </c>
      <c r="C9" s="9">
        <f t="shared" si="0"/>
        <v>72008</v>
      </c>
      <c r="D9" s="9">
        <v>1058</v>
      </c>
      <c r="E9" s="9">
        <v>55</v>
      </c>
      <c r="F9" s="9">
        <v>38787</v>
      </c>
      <c r="G9" s="9">
        <v>242</v>
      </c>
      <c r="H9" s="9">
        <v>31866</v>
      </c>
    </row>
    <row r="10" s="2" customFormat="1" ht="22.5" customHeight="1" spans="1:8">
      <c r="A10" s="9" t="s">
        <v>18</v>
      </c>
      <c r="B10" s="9" t="s">
        <v>19</v>
      </c>
      <c r="C10" s="9">
        <f t="shared" si="0"/>
        <v>10866</v>
      </c>
      <c r="D10" s="9">
        <v>473</v>
      </c>
      <c r="E10" s="9">
        <v>36</v>
      </c>
      <c r="F10" s="9">
        <v>7146</v>
      </c>
      <c r="G10" s="9">
        <v>174</v>
      </c>
      <c r="H10" s="9">
        <v>3037</v>
      </c>
    </row>
    <row r="11" s="2" customFormat="1" ht="22.5" customHeight="1" spans="1:8">
      <c r="A11" s="9" t="s">
        <v>20</v>
      </c>
      <c r="B11" s="14" t="s">
        <v>21</v>
      </c>
      <c r="C11" s="9">
        <f t="shared" si="0"/>
        <v>8643</v>
      </c>
      <c r="D11" s="9">
        <v>331</v>
      </c>
      <c r="E11" s="9">
        <v>21</v>
      </c>
      <c r="F11" s="9">
        <v>5352</v>
      </c>
      <c r="G11" s="9">
        <v>149</v>
      </c>
      <c r="H11" s="9">
        <v>2790</v>
      </c>
    </row>
    <row r="12" s="2" customFormat="1" ht="22.5" customHeight="1" spans="1:8">
      <c r="A12" s="9" t="s">
        <v>22</v>
      </c>
      <c r="B12" s="9" t="s">
        <v>23</v>
      </c>
      <c r="C12" s="9">
        <f t="shared" si="0"/>
        <v>20775</v>
      </c>
      <c r="D12" s="9">
        <v>1442</v>
      </c>
      <c r="E12" s="9">
        <v>123</v>
      </c>
      <c r="F12" s="9">
        <v>11362</v>
      </c>
      <c r="G12" s="9">
        <v>217</v>
      </c>
      <c r="H12" s="9">
        <v>7631</v>
      </c>
    </row>
    <row r="13" s="2" customFormat="1" ht="22.5" customHeight="1" spans="1:8">
      <c r="A13" s="9" t="s">
        <v>24</v>
      </c>
      <c r="B13" s="9" t="s">
        <v>25</v>
      </c>
      <c r="C13" s="9">
        <f t="shared" si="0"/>
        <v>11629</v>
      </c>
      <c r="D13" s="9">
        <v>845</v>
      </c>
      <c r="E13" s="9">
        <v>19</v>
      </c>
      <c r="F13" s="9">
        <v>7033</v>
      </c>
      <c r="G13" s="9">
        <v>92</v>
      </c>
      <c r="H13" s="9">
        <v>3640</v>
      </c>
    </row>
    <row r="14" s="2" customFormat="1" ht="22.5" customHeight="1" spans="1:8">
      <c r="A14" s="9" t="s">
        <v>26</v>
      </c>
      <c r="B14" s="9" t="s">
        <v>27</v>
      </c>
      <c r="C14" s="9">
        <f t="shared" si="0"/>
        <v>11729</v>
      </c>
      <c r="D14" s="9">
        <v>1323</v>
      </c>
      <c r="E14" s="9">
        <v>68</v>
      </c>
      <c r="F14" s="9">
        <v>4957</v>
      </c>
      <c r="G14" s="9">
        <v>214</v>
      </c>
      <c r="H14" s="9">
        <v>5167</v>
      </c>
    </row>
    <row r="15" s="2" customFormat="1" ht="22.5" customHeight="1" spans="1:8">
      <c r="A15" s="9" t="s">
        <v>28</v>
      </c>
      <c r="B15" s="9" t="s">
        <v>29</v>
      </c>
      <c r="C15" s="9">
        <f t="shared" si="0"/>
        <v>116000</v>
      </c>
      <c r="D15" s="9">
        <v>961</v>
      </c>
      <c r="E15" s="9">
        <v>236</v>
      </c>
      <c r="F15" s="9">
        <v>108128</v>
      </c>
      <c r="G15" s="9">
        <v>1000</v>
      </c>
      <c r="H15" s="9">
        <v>5675</v>
      </c>
    </row>
    <row r="16" s="2" customFormat="1" ht="22.5" customHeight="1" spans="1:8">
      <c r="A16" s="9" t="s">
        <v>30</v>
      </c>
      <c r="B16" s="9" t="s">
        <v>31</v>
      </c>
      <c r="C16" s="9">
        <f t="shared" si="0"/>
        <v>183015</v>
      </c>
      <c r="D16" s="9">
        <v>4598</v>
      </c>
      <c r="E16" s="9">
        <v>545</v>
      </c>
      <c r="F16" s="9">
        <v>151350</v>
      </c>
      <c r="G16" s="9">
        <v>706</v>
      </c>
      <c r="H16" s="9">
        <v>25816</v>
      </c>
    </row>
    <row r="17" s="2" customFormat="1" ht="22.5" customHeight="1" spans="1:8">
      <c r="A17" s="9" t="s">
        <v>32</v>
      </c>
      <c r="B17" s="9" t="s">
        <v>33</v>
      </c>
      <c r="C17" s="9">
        <f t="shared" si="0"/>
        <v>519173</v>
      </c>
      <c r="D17" s="9">
        <v>3889</v>
      </c>
      <c r="E17" s="9">
        <v>356</v>
      </c>
      <c r="F17" s="9">
        <v>379400</v>
      </c>
      <c r="G17" s="9">
        <v>1278</v>
      </c>
      <c r="H17" s="9">
        <v>134250</v>
      </c>
    </row>
    <row r="18" s="2" customFormat="1" ht="22.5" customHeight="1" spans="1:8">
      <c r="A18" s="9" t="s">
        <v>34</v>
      </c>
      <c r="B18" s="9" t="s">
        <v>35</v>
      </c>
      <c r="C18" s="9">
        <f t="shared" si="0"/>
        <v>61582</v>
      </c>
      <c r="D18" s="9">
        <v>1715</v>
      </c>
      <c r="E18" s="9">
        <v>103</v>
      </c>
      <c r="F18" s="9">
        <v>43698</v>
      </c>
      <c r="G18" s="9">
        <v>408</v>
      </c>
      <c r="H18" s="9">
        <v>15658</v>
      </c>
    </row>
    <row r="19" s="2" customFormat="1" ht="22.5" customHeight="1" spans="1:8">
      <c r="A19" s="9" t="s">
        <v>36</v>
      </c>
      <c r="B19" s="9" t="s">
        <v>37</v>
      </c>
      <c r="C19" s="9">
        <f t="shared" si="0"/>
        <v>135283</v>
      </c>
      <c r="D19" s="9">
        <v>1466</v>
      </c>
      <c r="E19" s="9">
        <v>167</v>
      </c>
      <c r="F19" s="9">
        <v>98455</v>
      </c>
      <c r="G19" s="9">
        <v>216</v>
      </c>
      <c r="H19" s="9">
        <v>34979</v>
      </c>
    </row>
    <row r="20" s="2" customFormat="1" ht="22.5" customHeight="1" spans="1:8">
      <c r="A20" s="9" t="s">
        <v>38</v>
      </c>
      <c r="B20" s="9" t="s">
        <v>39</v>
      </c>
      <c r="C20" s="9">
        <f t="shared" si="0"/>
        <v>62814</v>
      </c>
      <c r="D20" s="9">
        <v>1348</v>
      </c>
      <c r="E20" s="9">
        <v>123</v>
      </c>
      <c r="F20" s="9">
        <v>26417</v>
      </c>
      <c r="G20" s="9">
        <v>262</v>
      </c>
      <c r="H20" s="9">
        <v>34664</v>
      </c>
    </row>
    <row r="21" s="2" customFormat="1" ht="22.5" customHeight="1" spans="1:8">
      <c r="A21" s="9" t="s">
        <v>40</v>
      </c>
      <c r="B21" s="9" t="s">
        <v>41</v>
      </c>
      <c r="C21" s="9">
        <f t="shared" si="0"/>
        <v>129803</v>
      </c>
      <c r="D21" s="9">
        <v>2052</v>
      </c>
      <c r="E21" s="9">
        <v>242</v>
      </c>
      <c r="F21" s="9">
        <v>98440</v>
      </c>
      <c r="G21" s="9">
        <v>410</v>
      </c>
      <c r="H21" s="9">
        <v>28659</v>
      </c>
    </row>
    <row r="22" s="2" customFormat="1" ht="22.5" customHeight="1" spans="1:8">
      <c r="A22" s="9" t="s">
        <v>42</v>
      </c>
      <c r="B22" s="9" t="s">
        <v>43</v>
      </c>
      <c r="C22" s="9">
        <f t="shared" si="0"/>
        <v>63615</v>
      </c>
      <c r="D22" s="9">
        <v>634</v>
      </c>
      <c r="E22" s="9">
        <v>152</v>
      </c>
      <c r="F22" s="9">
        <v>37143</v>
      </c>
      <c r="G22" s="9">
        <v>256</v>
      </c>
      <c r="H22" s="9">
        <v>25430</v>
      </c>
    </row>
    <row r="23" s="2" customFormat="1" ht="22.5" customHeight="1" spans="1:8">
      <c r="A23" s="9" t="s">
        <v>44</v>
      </c>
      <c r="B23" s="9" t="s">
        <v>45</v>
      </c>
      <c r="C23" s="9">
        <f t="shared" si="0"/>
        <v>50705</v>
      </c>
      <c r="D23" s="9">
        <v>1404</v>
      </c>
      <c r="E23" s="9">
        <v>101</v>
      </c>
      <c r="F23" s="9">
        <v>31369</v>
      </c>
      <c r="G23" s="9">
        <v>343</v>
      </c>
      <c r="H23" s="9">
        <v>17488</v>
      </c>
    </row>
    <row r="24" s="2" customFormat="1" ht="22.5" customHeight="1" spans="1:8">
      <c r="A24" s="9" t="s">
        <v>46</v>
      </c>
      <c r="B24" s="9" t="s">
        <v>47</v>
      </c>
      <c r="C24" s="9">
        <f t="shared" si="0"/>
        <v>61589</v>
      </c>
      <c r="D24" s="9">
        <v>1364</v>
      </c>
      <c r="E24" s="9">
        <v>78</v>
      </c>
      <c r="F24" s="9">
        <v>28738</v>
      </c>
      <c r="G24" s="9">
        <v>344</v>
      </c>
      <c r="H24" s="9">
        <v>31065</v>
      </c>
    </row>
    <row r="25" s="2" customFormat="1" ht="22.5" customHeight="1" spans="1:8">
      <c r="A25" s="9" t="s">
        <v>48</v>
      </c>
      <c r="B25" s="9" t="s">
        <v>49</v>
      </c>
      <c r="C25" s="9">
        <f t="shared" si="0"/>
        <v>1065762</v>
      </c>
      <c r="D25" s="9">
        <v>5135</v>
      </c>
      <c r="E25" s="9">
        <v>1425</v>
      </c>
      <c r="F25" s="9">
        <v>778988</v>
      </c>
      <c r="G25" s="9">
        <v>1170</v>
      </c>
      <c r="H25" s="9">
        <v>279044</v>
      </c>
    </row>
    <row r="26" s="2" customFormat="1" ht="22.5" customHeight="1" spans="1:8">
      <c r="A26" s="9" t="s">
        <v>50</v>
      </c>
      <c r="B26" s="9" t="s">
        <v>51</v>
      </c>
      <c r="C26" s="9">
        <f t="shared" si="0"/>
        <v>22952</v>
      </c>
      <c r="D26" s="9">
        <v>930</v>
      </c>
      <c r="E26" s="9">
        <v>50</v>
      </c>
      <c r="F26" s="9">
        <v>8337</v>
      </c>
      <c r="G26" s="9">
        <v>245</v>
      </c>
      <c r="H26" s="9">
        <v>13390</v>
      </c>
    </row>
    <row r="27" s="2" customFormat="1" ht="22.5" customHeight="1" spans="1:8">
      <c r="A27" s="9" t="s">
        <v>52</v>
      </c>
      <c r="B27" s="9" t="s">
        <v>53</v>
      </c>
      <c r="C27" s="9">
        <f t="shared" si="0"/>
        <v>5382</v>
      </c>
      <c r="D27" s="9">
        <v>124</v>
      </c>
      <c r="E27" s="9">
        <v>47</v>
      </c>
      <c r="F27" s="9">
        <v>4008</v>
      </c>
      <c r="G27" s="9">
        <v>59</v>
      </c>
      <c r="H27" s="9">
        <v>1144</v>
      </c>
    </row>
    <row r="28" s="2" customFormat="1" ht="22.5" customHeight="1" spans="1:8">
      <c r="A28" s="9" t="s">
        <v>54</v>
      </c>
      <c r="B28" s="9" t="s">
        <v>55</v>
      </c>
      <c r="C28" s="9">
        <f t="shared" si="0"/>
        <v>34719</v>
      </c>
      <c r="D28" s="9">
        <v>821</v>
      </c>
      <c r="E28" s="9">
        <v>79</v>
      </c>
      <c r="F28" s="9">
        <v>27060</v>
      </c>
      <c r="G28" s="9">
        <v>254</v>
      </c>
      <c r="H28" s="9">
        <v>6505</v>
      </c>
    </row>
    <row r="29" s="2" customFormat="1" ht="22.5" customHeight="1" spans="1:8">
      <c r="A29" s="9" t="s">
        <v>56</v>
      </c>
      <c r="B29" s="9" t="s">
        <v>57</v>
      </c>
      <c r="C29" s="9">
        <f t="shared" si="0"/>
        <v>71405</v>
      </c>
      <c r="D29" s="9">
        <v>2081</v>
      </c>
      <c r="E29" s="9">
        <v>261</v>
      </c>
      <c r="F29" s="9">
        <v>48958</v>
      </c>
      <c r="G29" s="9">
        <v>473</v>
      </c>
      <c r="H29" s="9">
        <v>19632</v>
      </c>
    </row>
    <row r="30" s="2" customFormat="1" ht="22.5" customHeight="1" spans="1:8">
      <c r="A30" s="9" t="s">
        <v>58</v>
      </c>
      <c r="B30" s="9" t="s">
        <v>59</v>
      </c>
      <c r="C30" s="9">
        <f t="shared" si="0"/>
        <v>16430</v>
      </c>
      <c r="D30" s="9">
        <v>1400</v>
      </c>
      <c r="E30" s="9">
        <v>13</v>
      </c>
      <c r="F30" s="9">
        <v>8672</v>
      </c>
      <c r="G30" s="9">
        <v>147</v>
      </c>
      <c r="H30" s="9">
        <v>6198</v>
      </c>
    </row>
    <row r="31" s="2" customFormat="1" ht="22.5" customHeight="1" spans="1:8">
      <c r="A31" s="9" t="s">
        <v>60</v>
      </c>
      <c r="B31" s="9" t="s">
        <v>61</v>
      </c>
      <c r="C31" s="9">
        <f t="shared" si="0"/>
        <v>13239</v>
      </c>
      <c r="D31" s="9">
        <v>946</v>
      </c>
      <c r="E31" s="9">
        <v>70</v>
      </c>
      <c r="F31" s="9">
        <v>8508</v>
      </c>
      <c r="G31" s="9">
        <v>194</v>
      </c>
      <c r="H31" s="9">
        <v>3521</v>
      </c>
    </row>
    <row r="32" s="2" customFormat="1" ht="22.5" customHeight="1" spans="1:8">
      <c r="A32" s="9" t="s">
        <v>62</v>
      </c>
      <c r="B32" s="9" t="s">
        <v>63</v>
      </c>
      <c r="C32" s="9">
        <f t="shared" si="0"/>
        <v>1014</v>
      </c>
      <c r="D32" s="9">
        <v>15</v>
      </c>
      <c r="E32" s="9">
        <v>4</v>
      </c>
      <c r="F32" s="9">
        <v>770</v>
      </c>
      <c r="G32" s="9">
        <v>45</v>
      </c>
      <c r="H32" s="9">
        <v>180</v>
      </c>
    </row>
    <row r="33" s="2" customFormat="1" ht="22.5" customHeight="1" spans="1:8">
      <c r="A33" s="9" t="s">
        <v>64</v>
      </c>
      <c r="B33" s="9" t="s">
        <v>65</v>
      </c>
      <c r="C33" s="9">
        <f t="shared" si="0"/>
        <v>23277</v>
      </c>
      <c r="D33" s="9">
        <v>1357</v>
      </c>
      <c r="E33" s="9">
        <v>117</v>
      </c>
      <c r="F33" s="9">
        <v>16846</v>
      </c>
      <c r="G33" s="9">
        <v>163</v>
      </c>
      <c r="H33" s="9">
        <v>4794</v>
      </c>
    </row>
    <row r="34" s="2" customFormat="1" ht="22.5" customHeight="1" spans="1:8">
      <c r="A34" s="9" t="s">
        <v>66</v>
      </c>
      <c r="B34" s="9" t="s">
        <v>67</v>
      </c>
      <c r="C34" s="9">
        <f t="shared" si="0"/>
        <v>5589</v>
      </c>
      <c r="D34" s="9">
        <v>627</v>
      </c>
      <c r="E34" s="9">
        <v>68</v>
      </c>
      <c r="F34" s="9">
        <v>3297</v>
      </c>
      <c r="G34" s="9">
        <v>124</v>
      </c>
      <c r="H34" s="9">
        <v>1473</v>
      </c>
    </row>
    <row r="35" s="2" customFormat="1" ht="22.5" customHeight="1" spans="1:8">
      <c r="A35" s="9" t="s">
        <v>68</v>
      </c>
      <c r="B35" s="9" t="s">
        <v>69</v>
      </c>
      <c r="C35" s="9">
        <f t="shared" si="0"/>
        <v>1223</v>
      </c>
      <c r="D35" s="9">
        <v>52</v>
      </c>
      <c r="E35" s="9">
        <v>4</v>
      </c>
      <c r="F35" s="9">
        <v>767</v>
      </c>
      <c r="G35" s="9">
        <v>34</v>
      </c>
      <c r="H35" s="9">
        <v>366</v>
      </c>
    </row>
    <row r="36" s="2" customFormat="1" ht="22.5" customHeight="1" spans="1:8">
      <c r="A36" s="9" t="s">
        <v>70</v>
      </c>
      <c r="B36" s="9" t="s">
        <v>71</v>
      </c>
      <c r="C36" s="9">
        <f t="shared" si="0"/>
        <v>2109</v>
      </c>
      <c r="D36" s="9">
        <v>112</v>
      </c>
      <c r="E36" s="9">
        <v>30</v>
      </c>
      <c r="F36" s="9">
        <v>1516</v>
      </c>
      <c r="G36" s="9">
        <v>39</v>
      </c>
      <c r="H36" s="9">
        <v>412</v>
      </c>
    </row>
    <row r="37" s="2" customFormat="1" ht="22.5" customHeight="1" spans="1:8">
      <c r="A37" s="9" t="s">
        <v>72</v>
      </c>
      <c r="B37" s="9" t="s">
        <v>73</v>
      </c>
      <c r="C37" s="9">
        <f t="shared" si="0"/>
        <v>5761</v>
      </c>
      <c r="D37" s="9">
        <v>331</v>
      </c>
      <c r="E37" s="9">
        <v>17</v>
      </c>
      <c r="F37" s="9">
        <v>3494</v>
      </c>
      <c r="G37" s="9">
        <v>85</v>
      </c>
      <c r="H37" s="9">
        <v>1834</v>
      </c>
    </row>
    <row r="38" s="2" customFormat="1" ht="22.5" customHeight="1" spans="1:8">
      <c r="A38" s="9" t="s">
        <v>74</v>
      </c>
      <c r="B38" s="9" t="s">
        <v>75</v>
      </c>
      <c r="C38" s="9">
        <f t="shared" si="0"/>
        <v>6623</v>
      </c>
      <c r="D38" s="9">
        <v>1</v>
      </c>
      <c r="E38" s="9">
        <v>6</v>
      </c>
      <c r="F38" s="9">
        <v>5148</v>
      </c>
      <c r="G38" s="9">
        <v>2</v>
      </c>
      <c r="H38" s="9">
        <v>1466</v>
      </c>
    </row>
    <row r="39" s="2" customFormat="1" ht="22.5" customHeight="1" spans="1:8">
      <c r="A39" s="9" t="s">
        <v>76</v>
      </c>
      <c r="B39" s="9" t="s">
        <v>77</v>
      </c>
      <c r="C39" s="9">
        <f t="shared" si="0"/>
        <v>6286</v>
      </c>
      <c r="D39" s="9">
        <v>11</v>
      </c>
      <c r="E39" s="9">
        <v>0</v>
      </c>
      <c r="F39" s="9">
        <v>5519</v>
      </c>
      <c r="G39" s="9">
        <v>4</v>
      </c>
      <c r="H39" s="9">
        <v>752</v>
      </c>
    </row>
    <row r="40" s="2" customFormat="1" ht="22.5" customHeight="1" spans="1:8">
      <c r="A40" s="9" t="s">
        <v>78</v>
      </c>
      <c r="B40" s="9" t="s">
        <v>79</v>
      </c>
      <c r="C40" s="9">
        <f t="shared" si="0"/>
        <v>227</v>
      </c>
      <c r="D40" s="9">
        <v>9</v>
      </c>
      <c r="E40" s="9">
        <v>0</v>
      </c>
      <c r="F40" s="9">
        <v>151</v>
      </c>
      <c r="G40" s="9">
        <v>4</v>
      </c>
      <c r="H40" s="9">
        <v>63</v>
      </c>
    </row>
    <row r="41" s="2" customFormat="1" ht="22.5" customHeight="1" spans="1:8">
      <c r="A41" s="17" t="s">
        <v>80</v>
      </c>
      <c r="B41" s="9" t="s">
        <v>81</v>
      </c>
      <c r="C41" s="9">
        <f t="shared" si="0"/>
        <v>155309</v>
      </c>
      <c r="D41" s="9">
        <v>2873</v>
      </c>
      <c r="E41" s="9">
        <v>756</v>
      </c>
      <c r="F41" s="9">
        <v>127509</v>
      </c>
      <c r="G41" s="9">
        <v>456</v>
      </c>
      <c r="H41" s="9">
        <v>23715</v>
      </c>
    </row>
    <row r="42" s="2" customFormat="1" ht="22.5" customHeight="1" spans="1:8">
      <c r="A42" s="9" t="s">
        <v>82</v>
      </c>
      <c r="B42" s="9" t="s">
        <v>83</v>
      </c>
      <c r="C42" s="9">
        <f t="shared" si="0"/>
        <v>7460</v>
      </c>
      <c r="D42" s="9">
        <v>552</v>
      </c>
      <c r="E42" s="9">
        <v>19</v>
      </c>
      <c r="F42" s="9">
        <v>5666</v>
      </c>
      <c r="G42" s="9">
        <v>51</v>
      </c>
      <c r="H42" s="9">
        <v>1172</v>
      </c>
    </row>
    <row r="43" s="2" customFormat="1" ht="22.5" customHeight="1" spans="1:8">
      <c r="A43" s="9" t="s">
        <v>84</v>
      </c>
      <c r="B43" s="9" t="s">
        <v>85</v>
      </c>
      <c r="C43" s="9">
        <f t="shared" si="0"/>
        <v>25961</v>
      </c>
      <c r="D43" s="9">
        <v>1041</v>
      </c>
      <c r="E43" s="9">
        <v>65</v>
      </c>
      <c r="F43" s="9">
        <v>21022</v>
      </c>
      <c r="G43" s="9">
        <v>205</v>
      </c>
      <c r="H43" s="9">
        <v>3628</v>
      </c>
    </row>
    <row r="44" s="2" customFormat="1" ht="22.5" customHeight="1" spans="1:8">
      <c r="A44" s="9" t="s">
        <v>86</v>
      </c>
      <c r="B44" s="9" t="s">
        <v>87</v>
      </c>
      <c r="C44" s="9">
        <f t="shared" si="0"/>
        <v>24490</v>
      </c>
      <c r="D44" s="9">
        <v>1191</v>
      </c>
      <c r="E44" s="9">
        <v>104</v>
      </c>
      <c r="F44" s="9">
        <v>20496</v>
      </c>
      <c r="G44" s="9">
        <v>215</v>
      </c>
      <c r="H44" s="9">
        <v>2484</v>
      </c>
    </row>
    <row r="45" s="2" customFormat="1" ht="22.5" customHeight="1" spans="1:8">
      <c r="A45" s="9" t="s">
        <v>88</v>
      </c>
      <c r="B45" s="9" t="s">
        <v>89</v>
      </c>
      <c r="C45" s="9">
        <f t="shared" si="0"/>
        <v>88736</v>
      </c>
      <c r="D45" s="9">
        <v>1391</v>
      </c>
      <c r="E45" s="9">
        <v>103</v>
      </c>
      <c r="F45" s="9">
        <v>79901</v>
      </c>
      <c r="G45" s="9">
        <v>455</v>
      </c>
      <c r="H45" s="9">
        <v>6886</v>
      </c>
    </row>
    <row r="46" s="2" customFormat="1" ht="22.5" customHeight="1" spans="1:8">
      <c r="A46" s="9" t="s">
        <v>90</v>
      </c>
      <c r="B46" s="9" t="s">
        <v>91</v>
      </c>
      <c r="C46" s="9">
        <f t="shared" si="0"/>
        <v>17177</v>
      </c>
      <c r="D46" s="9">
        <v>925</v>
      </c>
      <c r="E46" s="9">
        <v>103</v>
      </c>
      <c r="F46" s="9">
        <v>13701</v>
      </c>
      <c r="G46" s="9">
        <v>100</v>
      </c>
      <c r="H46" s="9">
        <v>2348</v>
      </c>
    </row>
    <row r="47" s="2" customFormat="1" ht="22.5" customHeight="1" spans="1:8">
      <c r="A47" s="9" t="s">
        <v>92</v>
      </c>
      <c r="B47" s="9" t="s">
        <v>93</v>
      </c>
      <c r="C47" s="9">
        <f t="shared" si="0"/>
        <v>17587</v>
      </c>
      <c r="D47" s="9">
        <v>576</v>
      </c>
      <c r="E47" s="9">
        <v>75</v>
      </c>
      <c r="F47" s="9">
        <v>14524</v>
      </c>
      <c r="G47" s="9">
        <v>112</v>
      </c>
      <c r="H47" s="9">
        <v>2300</v>
      </c>
    </row>
    <row r="48" s="2" customFormat="1" ht="22.5" customHeight="1" spans="1:8">
      <c r="A48" s="9" t="s">
        <v>94</v>
      </c>
      <c r="B48" s="9" t="s">
        <v>95</v>
      </c>
      <c r="C48" s="9">
        <f t="shared" si="0"/>
        <v>8344</v>
      </c>
      <c r="D48" s="9">
        <v>441</v>
      </c>
      <c r="E48" s="9">
        <v>57</v>
      </c>
      <c r="F48" s="9">
        <v>5136</v>
      </c>
      <c r="G48" s="9">
        <v>104</v>
      </c>
      <c r="H48" s="9">
        <v>2606</v>
      </c>
    </row>
    <row r="49" s="2" customFormat="1" ht="22.5" customHeight="1" spans="1:8">
      <c r="A49" s="9" t="s">
        <v>96</v>
      </c>
      <c r="B49" s="9" t="s">
        <v>97</v>
      </c>
      <c r="C49" s="9">
        <f t="shared" si="0"/>
        <v>42249</v>
      </c>
      <c r="D49" s="9">
        <v>1440</v>
      </c>
      <c r="E49" s="9">
        <v>151</v>
      </c>
      <c r="F49" s="9">
        <v>35379</v>
      </c>
      <c r="G49" s="9">
        <v>307</v>
      </c>
      <c r="H49" s="9">
        <v>4972</v>
      </c>
    </row>
    <row r="50" s="2" customFormat="1" ht="22.5" customHeight="1" spans="1:8">
      <c r="A50" s="9" t="s">
        <v>98</v>
      </c>
      <c r="B50" s="9" t="s">
        <v>99</v>
      </c>
      <c r="C50" s="9">
        <f t="shared" si="0"/>
        <v>4755</v>
      </c>
      <c r="D50" s="9">
        <v>425</v>
      </c>
      <c r="E50" s="9">
        <v>60</v>
      </c>
      <c r="F50" s="9">
        <v>2935</v>
      </c>
      <c r="G50" s="9">
        <v>52</v>
      </c>
      <c r="H50" s="9">
        <v>1283</v>
      </c>
    </row>
    <row r="51" s="2" customFormat="1" ht="22.5" customHeight="1" spans="1:8">
      <c r="A51" s="9" t="s">
        <v>100</v>
      </c>
      <c r="B51" s="9" t="s">
        <v>101</v>
      </c>
      <c r="C51" s="9">
        <f t="shared" si="0"/>
        <v>39139</v>
      </c>
      <c r="D51" s="9">
        <v>396</v>
      </c>
      <c r="E51" s="9">
        <v>22</v>
      </c>
      <c r="F51" s="9">
        <v>35856</v>
      </c>
      <c r="G51" s="9">
        <v>36</v>
      </c>
      <c r="H51" s="9">
        <v>2829</v>
      </c>
    </row>
    <row r="52" s="2" customFormat="1" ht="22.5" customHeight="1" spans="1:8">
      <c r="A52" s="9" t="s">
        <v>102</v>
      </c>
      <c r="B52" s="9" t="s">
        <v>103</v>
      </c>
      <c r="C52" s="9">
        <f t="shared" si="0"/>
        <v>6469</v>
      </c>
      <c r="D52" s="9">
        <v>988</v>
      </c>
      <c r="E52" s="9">
        <v>61</v>
      </c>
      <c r="F52" s="9">
        <v>2957</v>
      </c>
      <c r="G52" s="9">
        <v>116</v>
      </c>
      <c r="H52" s="9">
        <v>2347</v>
      </c>
    </row>
    <row r="53" s="2" customFormat="1" ht="22.5" customHeight="1" spans="1:8">
      <c r="A53" s="9" t="s">
        <v>104</v>
      </c>
      <c r="B53" s="9" t="s">
        <v>105</v>
      </c>
      <c r="C53" s="9">
        <f t="shared" si="0"/>
        <v>337262</v>
      </c>
      <c r="D53" s="9">
        <v>556</v>
      </c>
      <c r="E53" s="9">
        <v>335</v>
      </c>
      <c r="F53" s="9">
        <v>304884</v>
      </c>
      <c r="G53" s="9">
        <v>267</v>
      </c>
      <c r="H53" s="9">
        <v>31220</v>
      </c>
    </row>
    <row r="54" s="2" customFormat="1" ht="22.5" customHeight="1" spans="1:8">
      <c r="A54" s="9" t="s">
        <v>106</v>
      </c>
      <c r="B54" s="9" t="s">
        <v>107</v>
      </c>
      <c r="C54" s="9">
        <f t="shared" si="0"/>
        <v>33817</v>
      </c>
      <c r="D54" s="9">
        <v>555</v>
      </c>
      <c r="E54" s="9">
        <v>90</v>
      </c>
      <c r="F54" s="9">
        <v>30235</v>
      </c>
      <c r="G54" s="9">
        <v>29</v>
      </c>
      <c r="H54" s="9">
        <v>2908</v>
      </c>
    </row>
    <row r="55" s="2" customFormat="1" ht="22.5" customHeight="1" spans="1:8">
      <c r="A55" s="9" t="s">
        <v>108</v>
      </c>
      <c r="B55" s="9" t="s">
        <v>109</v>
      </c>
      <c r="C55" s="9">
        <f t="shared" si="0"/>
        <v>114176</v>
      </c>
      <c r="D55" s="9">
        <v>701</v>
      </c>
      <c r="E55" s="9">
        <v>50</v>
      </c>
      <c r="F55" s="9">
        <v>86341</v>
      </c>
      <c r="G55" s="9">
        <v>289</v>
      </c>
      <c r="H55" s="9">
        <v>26795</v>
      </c>
    </row>
    <row r="56" s="2" customFormat="1" ht="30" spans="1:8">
      <c r="A56" s="15" t="s">
        <v>110</v>
      </c>
      <c r="B56" s="15" t="s">
        <v>111</v>
      </c>
      <c r="C56" s="9">
        <f t="shared" si="0"/>
        <v>433</v>
      </c>
      <c r="D56" s="9">
        <v>41</v>
      </c>
      <c r="E56" s="9">
        <v>0</v>
      </c>
      <c r="F56" s="9">
        <v>279</v>
      </c>
      <c r="G56" s="9">
        <v>6</v>
      </c>
      <c r="H56" s="9">
        <v>107</v>
      </c>
    </row>
    <row r="57" spans="1:3">
      <c r="A57" s="16"/>
      <c r="B57" s="16"/>
      <c r="C57" s="16"/>
    </row>
    <row r="58" spans="1:3">
      <c r="A58" s="16"/>
      <c r="B58" s="16"/>
      <c r="C58" s="16"/>
    </row>
    <row r="59" spans="1:3">
      <c r="A59" s="16"/>
      <c r="B59" s="16"/>
      <c r="C59" s="16"/>
    </row>
    <row r="60" spans="1:3">
      <c r="A60" s="16"/>
      <c r="B60" s="16"/>
      <c r="C60" s="16"/>
    </row>
    <row r="61" spans="1:3">
      <c r="A61" s="16"/>
      <c r="B61" s="16"/>
      <c r="C61" s="16"/>
    </row>
    <row r="62" spans="1:3">
      <c r="A62" s="16"/>
      <c r="B62" s="16"/>
      <c r="C62" s="16"/>
    </row>
    <row r="63" spans="1:3">
      <c r="A63" s="16"/>
      <c r="B63" s="16"/>
      <c r="C63" s="16"/>
    </row>
  </sheetData>
  <mergeCells count="4">
    <mergeCell ref="A1:H1"/>
    <mergeCell ref="A2:H2"/>
    <mergeCell ref="A5:B5"/>
    <mergeCell ref="A6:B6"/>
  </mergeCells>
  <printOptions horizontalCentered="1"/>
  <pageMargins left="0.708661417322835" right="0.708661417322835" top="0.748031496062992" bottom="0.748031496062992" header="0.31496062992126" footer="0.31496062992126"/>
  <pageSetup paperSize="9" scale="76" orientation="portrait" verticalDpi="598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3-7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lzy</dc:creator>
  <cp:lastModifiedBy>丿</cp:lastModifiedBy>
  <dcterms:created xsi:type="dcterms:W3CDTF">2025-04-08T08:20:00Z</dcterms:created>
  <dcterms:modified xsi:type="dcterms:W3CDTF">2025-05-26T03:01:28Z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F9EB845FB2AA4E678ADDE22B79151E4F_13</vt:lpwstr>
  </property>
  <property fmtid="{D5CDD505-2E9C-101B-9397-08002B2CF9AE}" pid="3" name="KSOProductBuildVer">
    <vt:lpwstr>2052-12.1.0.21171</vt:lpwstr>
  </property>
</Properties>
</file>