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75" windowHeight="8775"/>
  </bookViews>
  <sheets>
    <sheet name="5-5" sheetId="1" r:id="rId1"/>
  </sheets>
  <definedNames>
    <definedName name="_xlnm._FilterDatabase" localSheetId="0" hidden="1">'5-5'!$A$8:$K$8</definedName>
    <definedName name="_xlnm.Print_Area" localSheetId="0">'5-5'!$A$1:$K$83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<sst xmlns="http://schemas.openxmlformats.org/spreadsheetml/2006/main" count="165" uniqueCount="165">
  <si>
    <r>
      <rPr>
        <sz val="14"/>
        <rFont val="Times New Roman"/>
        <charset val="134"/>
      </rPr>
      <t xml:space="preserve">5-5 </t>
    </r>
    <r>
      <rPr>
        <sz val="14"/>
        <rFont val="黑体"/>
        <charset val="134"/>
      </rPr>
      <t>发明专利申请按</t>
    </r>
    <r>
      <rPr>
        <sz val="14"/>
        <rFont val="Times New Roman"/>
        <charset val="134"/>
      </rPr>
      <t>IPC</t>
    </r>
    <r>
      <rPr>
        <sz val="14"/>
        <rFont val="黑体"/>
        <charset val="134"/>
      </rPr>
      <t>部的分类统计表</t>
    </r>
    <r>
      <rPr>
        <sz val="14"/>
        <rFont val="Times New Roman"/>
        <charset val="134"/>
      </rPr>
      <t>(</t>
    </r>
    <r>
      <rPr>
        <sz val="14"/>
        <rFont val="黑体"/>
        <charset val="134"/>
      </rPr>
      <t>按国别计</t>
    </r>
    <r>
      <rPr>
        <sz val="14"/>
        <rFont val="Times New Roman"/>
        <charset val="134"/>
      </rPr>
      <t>)</t>
    </r>
    <r>
      <rPr>
        <sz val="14"/>
        <rFont val="黑体"/>
        <charset val="134"/>
      </rPr>
      <t>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</si>
  <si>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 Applications for Invention by Sections of IPC and Origin (2024)</t>
  </si>
  <si>
    <r>
      <rPr>
        <sz val="9"/>
        <rFont val="宋体"/>
        <charset val="134"/>
      </rPr>
      <t>单位：件</t>
    </r>
  </si>
  <si>
    <t>(Unit: piece)</t>
  </si>
  <si>
    <t>国家和地区               
Countries and Regions</t>
  </si>
  <si>
    <r>
      <t>A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 xml:space="preserve">A
</t>
    </r>
    <r>
      <rPr>
        <sz val="12"/>
        <rFont val="宋体"/>
        <charset val="134"/>
      </rPr>
      <t>人类生活必需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Human necessities</t>
    </r>
  </si>
  <si>
    <r>
      <t>B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     
Section </t>
    </r>
    <r>
      <rPr>
        <sz val="12"/>
        <rFont val="Times New Roman"/>
        <charset val="134"/>
      </rPr>
      <t>B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作业、运输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Performing operations; Transporting</t>
    </r>
  </si>
  <si>
    <r>
      <t>C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     
Section </t>
    </r>
    <r>
      <rPr>
        <sz val="12"/>
        <rFont val="Times New Roman"/>
        <charset val="134"/>
      </rPr>
      <t>C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化学、冶金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Chemistry; Metallurgy</t>
    </r>
  </si>
  <si>
    <r>
      <t>D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D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纺织、造纸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Textiles; Paper</t>
    </r>
  </si>
  <si>
    <r>
      <t>E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E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固定建筑物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Fixed constructions</t>
    </r>
  </si>
  <si>
    <r>
      <t>F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F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 xml:space="preserve">机械工程；照明；加热；武器；爆破
</t>
    </r>
    <r>
      <rPr>
        <sz val="10"/>
        <rFont val="Times New Roman"/>
        <charset val="134"/>
      </rPr>
      <t>Mechanical engineering; Lighting; Heating; Weapons; Blasting</t>
    </r>
  </si>
  <si>
    <r>
      <t>G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G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物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理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Physics</t>
    </r>
  </si>
  <si>
    <r>
      <t>H</t>
    </r>
    <r>
      <rPr>
        <sz val="12"/>
        <rFont val="宋体"/>
        <charset val="134"/>
      </rPr>
      <t>部</t>
    </r>
    <r>
      <rPr>
        <sz val="11"/>
        <rFont val="Times New Roman"/>
        <charset val="134"/>
      </rPr>
      <t xml:space="preserve">
Section </t>
    </r>
    <r>
      <rPr>
        <sz val="12"/>
        <rFont val="Times New Roman"/>
        <charset val="134"/>
      </rPr>
      <t>H</t>
    </r>
    <r>
      <rPr>
        <sz val="11"/>
        <rFont val="Times New Roman"/>
        <charset val="134"/>
      </rPr>
      <t xml:space="preserve">
</t>
    </r>
    <r>
      <rPr>
        <sz val="12"/>
        <rFont val="宋体"/>
        <charset val="134"/>
      </rPr>
      <t>电</t>
    </r>
    <r>
      <rPr>
        <sz val="11"/>
        <rFont val="Times New Roman"/>
        <charset val="134"/>
      </rPr>
      <t xml:space="preserve">        </t>
    </r>
    <r>
      <rPr>
        <sz val="12"/>
        <rFont val="宋体"/>
        <charset val="134"/>
      </rPr>
      <t>学</t>
    </r>
    <r>
      <rPr>
        <sz val="11"/>
        <rFont val="Times New Roman"/>
        <charset val="134"/>
      </rPr>
      <t xml:space="preserve">
</t>
    </r>
    <r>
      <rPr>
        <sz val="10"/>
        <rFont val="Times New Roman"/>
        <charset val="134"/>
      </rPr>
      <t>Electricity</t>
    </r>
  </si>
  <si>
    <r>
      <t xml:space="preserve"> A----H
</t>
    </r>
    <r>
      <rPr>
        <sz val="12"/>
        <rFont val="宋体"/>
        <charset val="134"/>
      </rPr>
      <t>合</t>
    </r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计</t>
    </r>
    <r>
      <rPr>
        <sz val="12"/>
        <rFont val="Times New Roman"/>
        <charset val="134"/>
      </rPr>
      <t xml:space="preserve">
</t>
    </r>
    <r>
      <rPr>
        <sz val="10"/>
        <rFont val="Times New Roman"/>
        <charset val="134"/>
      </rPr>
      <t>Total</t>
    </r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</si>
  <si>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     Total</t>
    </r>
  </si>
  <si>
    <t>阿联酋</t>
  </si>
  <si>
    <t>AE</t>
  </si>
  <si>
    <t>安提瓜和巴布达</t>
  </si>
  <si>
    <t>AG</t>
  </si>
  <si>
    <t>奥地利</t>
  </si>
  <si>
    <t>AT</t>
  </si>
  <si>
    <t>澳大利亚</t>
  </si>
  <si>
    <t>AU</t>
  </si>
  <si>
    <t>波黑</t>
  </si>
  <si>
    <t>BA</t>
  </si>
  <si>
    <t>巴巴多斯</t>
  </si>
  <si>
    <t>BB</t>
  </si>
  <si>
    <t>比利时</t>
  </si>
  <si>
    <t>BE</t>
  </si>
  <si>
    <t>保加利亚</t>
  </si>
  <si>
    <t>BG</t>
  </si>
  <si>
    <t>百慕大</t>
  </si>
  <si>
    <t>BM</t>
  </si>
  <si>
    <t>巴西</t>
  </si>
  <si>
    <t>BR</t>
  </si>
  <si>
    <t>巴哈马</t>
  </si>
  <si>
    <t>BS</t>
  </si>
  <si>
    <t>白俄罗斯</t>
  </si>
  <si>
    <t>BY</t>
  </si>
  <si>
    <t>加拿大</t>
  </si>
  <si>
    <t>CA</t>
  </si>
  <si>
    <t>刚果（金）</t>
  </si>
  <si>
    <t>CD</t>
  </si>
  <si>
    <t>瑞士</t>
  </si>
  <si>
    <t>CH</t>
  </si>
  <si>
    <t>智利</t>
  </si>
  <si>
    <t>CL</t>
  </si>
  <si>
    <t>中国</t>
  </si>
  <si>
    <t>CN</t>
  </si>
  <si>
    <t>塞浦路斯</t>
  </si>
  <si>
    <t>CY</t>
  </si>
  <si>
    <t>捷克</t>
  </si>
  <si>
    <t>CZ</t>
  </si>
  <si>
    <t>德国</t>
  </si>
  <si>
    <t>DE</t>
  </si>
  <si>
    <t>丹麦</t>
  </si>
  <si>
    <t>DK</t>
  </si>
  <si>
    <t>多米尼加</t>
  </si>
  <si>
    <t>DO</t>
  </si>
  <si>
    <t>爱沙尼亚</t>
  </si>
  <si>
    <t>EE</t>
  </si>
  <si>
    <t>西班牙</t>
  </si>
  <si>
    <t>ES</t>
  </si>
  <si>
    <t>芬兰</t>
  </si>
  <si>
    <t>FI</t>
  </si>
  <si>
    <t>法国</t>
  </si>
  <si>
    <t>FR</t>
  </si>
  <si>
    <t>英国</t>
  </si>
  <si>
    <t>GB</t>
  </si>
  <si>
    <t>希腊</t>
  </si>
  <si>
    <t>GR</t>
  </si>
  <si>
    <t>克罗地亚</t>
  </si>
  <si>
    <t>HR</t>
  </si>
  <si>
    <t>匈牙利</t>
  </si>
  <si>
    <t>HU</t>
  </si>
  <si>
    <t>印度尼西亚</t>
  </si>
  <si>
    <t>ID</t>
  </si>
  <si>
    <t>爱尔兰</t>
  </si>
  <si>
    <t>IE</t>
  </si>
  <si>
    <t>以色列</t>
  </si>
  <si>
    <t>IL</t>
  </si>
  <si>
    <t>印度</t>
  </si>
  <si>
    <t>IN</t>
  </si>
  <si>
    <t>冰岛</t>
  </si>
  <si>
    <t>IS</t>
  </si>
  <si>
    <t>意大利</t>
  </si>
  <si>
    <t>IT</t>
  </si>
  <si>
    <t>日本</t>
  </si>
  <si>
    <t>JP</t>
  </si>
  <si>
    <t>柬埔寨</t>
  </si>
  <si>
    <t>KH</t>
  </si>
  <si>
    <t>圣基茨和尼维斯</t>
  </si>
  <si>
    <t>KN</t>
  </si>
  <si>
    <t>韩国</t>
  </si>
  <si>
    <t>KR</t>
  </si>
  <si>
    <t>开曼群岛</t>
  </si>
  <si>
    <t>KY</t>
  </si>
  <si>
    <t>列支敦士登</t>
  </si>
  <si>
    <t>LI</t>
  </si>
  <si>
    <t>斯里兰卡</t>
  </si>
  <si>
    <t>LK</t>
  </si>
  <si>
    <t>立陶宛</t>
  </si>
  <si>
    <t>LT</t>
  </si>
  <si>
    <t>卢森堡</t>
  </si>
  <si>
    <t>LU</t>
  </si>
  <si>
    <t>摩纳哥</t>
  </si>
  <si>
    <t>MC</t>
  </si>
  <si>
    <t>摩尔多瓦</t>
  </si>
  <si>
    <t>MD</t>
  </si>
  <si>
    <t>北马其顿</t>
  </si>
  <si>
    <t>MK</t>
  </si>
  <si>
    <t>马里</t>
  </si>
  <si>
    <t>ML</t>
  </si>
  <si>
    <t>马耳他</t>
  </si>
  <si>
    <t>MT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</si>
  <si>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</si>
  <si>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</si>
  <si>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</si>
  <si>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</si>
  <si>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</si>
  <si>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</si>
  <si>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</si>
  <si>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</si>
  <si>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</si>
  <si>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</si>
  <si>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巴拿马</t>
  </si>
  <si>
    <t>PA</t>
  </si>
  <si>
    <t>菲律宾</t>
  </si>
  <si>
    <t>PH</t>
  </si>
  <si>
    <t>巴基斯坦</t>
  </si>
  <si>
    <t>PK</t>
  </si>
  <si>
    <t>波兰</t>
  </si>
  <si>
    <t>PL</t>
  </si>
  <si>
    <t>葡萄牙</t>
  </si>
  <si>
    <t>PT</t>
  </si>
  <si>
    <t>俄罗斯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</si>
  <si>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</si>
  <si>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</si>
  <si>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</si>
  <si>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</si>
  <si>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</si>
  <si>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</si>
  <si>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</si>
  <si>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</si>
  <si>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</si>
  <si>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斯洛文尼亚</t>
  </si>
  <si>
    <t>SI</t>
  </si>
  <si>
    <t>泰国</t>
  </si>
  <si>
    <t>TH</t>
  </si>
  <si>
    <t>土耳其</t>
  </si>
  <si>
    <t>TR</t>
  </si>
  <si>
    <t>美国</t>
  </si>
  <si>
    <t>US</t>
  </si>
  <si>
    <t>英属维尔京群岛</t>
  </si>
  <si>
    <t>VG</t>
  </si>
  <si>
    <t>越南</t>
  </si>
  <si>
    <t>VN</t>
  </si>
  <si>
    <t>萨摩亚</t>
  </si>
  <si>
    <t>WS</t>
  </si>
  <si>
    <t>南非</t>
  </si>
  <si>
    <t>ZA</t>
  </si>
  <si>
    <t>赞比亚</t>
  </si>
  <si>
    <t>ZM</t>
  </si>
  <si>
    <t>其他</t>
  </si>
  <si>
    <t>Others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</si>
</sst>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>
      <protection locked="0"/>
    </xf>
    <xf numFmtId="0" fontId="27" fillId="0" borderId="0"/>
    <xf numFmtId="0" fontId="2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49" applyFont="1" applyAlignment="1">
      <alignment vertical="center"/>
      <protection locked="0"/>
    </xf>
    <xf numFmtId="0" fontId="2" fillId="0" borderId="0" xfId="49" applyAlignment="1">
      <alignment horizontal="center" vertical="center"/>
      <protection locked="0"/>
    </xf>
    <xf numFmtId="0" fontId="2" fillId="0" borderId="0" xfId="49" applyAlignment="1">
      <alignment vertical="center"/>
      <protection locked="0"/>
    </xf>
    <xf numFmtId="0" fontId="3" fillId="0" borderId="0" xfId="49" applyFont="1" applyBorder="1" applyAlignment="1">
      <alignment horizontal="center" vertical="center"/>
      <protection locked="0"/>
    </xf>
    <xf numFmtId="0" fontId="2" fillId="0" borderId="0" xfId="49" applyBorder="1" applyAlignment="1">
      <alignment horizontal="center" vertical="center"/>
      <protection locked="0"/>
    </xf>
    <xf numFmtId="0" fontId="2" fillId="0" borderId="0" xfId="49" applyBorder="1" applyAlignment="1">
      <alignment vertical="center"/>
      <protection locked="0"/>
    </xf>
    <xf numFmtId="0" fontId="1" fillId="0" borderId="0" xfId="49" applyFont="1" applyBorder="1" applyAlignment="1">
      <alignment horizontal="left" vertical="center" wrapText="1"/>
      <protection locked="0"/>
    </xf>
    <xf numFmtId="0" fontId="1" fillId="0" borderId="0" xfId="49" applyFont="1" applyBorder="1" applyAlignment="1">
      <alignment horizontal="center" vertical="center"/>
      <protection locked="0"/>
    </xf>
    <xf numFmtId="0" fontId="1" fillId="0" borderId="0" xfId="49" applyFont="1" applyBorder="1" applyAlignment="1">
      <alignment vertical="center"/>
      <protection locked="0"/>
    </xf>
    <xf numFmtId="0" fontId="2" fillId="0" borderId="1" xfId="51" applyBorder="1" applyAlignment="1">
      <alignment horizontal="center" vertical="center" wrapText="1"/>
      <protection locked="0"/>
    </xf>
    <xf numFmtId="0" fontId="2" fillId="0" borderId="1" xfId="51" applyFont="1" applyBorder="1" applyAlignment="1">
      <alignment horizontal="center" vertical="center" wrapText="1"/>
      <protection locked="0"/>
    </xf>
    <xf numFmtId="0" fontId="2" fillId="0" borderId="1" xfId="49" applyBorder="1" applyAlignment="1">
      <alignment horizontal="center" vertical="center" wrapText="1"/>
      <protection locked="0"/>
    </xf>
    <xf numFmtId="0" fontId="4" fillId="0" borderId="1" xfId="49" applyFont="1" applyBorder="1" applyAlignment="1">
      <alignment horizontal="center" vertical="center"/>
      <protection locked="0"/>
    </xf>
    <xf numFmtId="0" fontId="5" fillId="0" borderId="1" xfId="49" applyFont="1" applyBorder="1" applyAlignment="1">
      <alignment horizontal="center" vertical="center" wrapText="1"/>
      <protection locked="0"/>
    </xf>
    <xf numFmtId="0" fontId="5" fillId="0" borderId="1" xfId="49" applyFont="1" applyBorder="1" applyAlignment="1">
      <alignment horizontal="center" vertical="center"/>
      <protection locked="0"/>
    </xf>
    <xf numFmtId="49" fontId="5" fillId="2" borderId="0" xfId="50" applyNumberFormat="1" applyFont="1" applyFill="1" applyBorder="1" applyAlignment="1">
      <alignment vertical="center"/>
    </xf>
    <xf numFmtId="49" fontId="1" fillId="2" borderId="0" xfId="50" applyNumberFormat="1" applyFont="1" applyFill="1" applyBorder="1" applyAlignment="1">
      <alignment vertical="center"/>
    </xf>
    <xf numFmtId="0" fontId="6" fillId="0" borderId="1" xfId="49" applyFont="1" applyBorder="1" applyAlignment="1">
      <alignment horizontal="center" vertical="center"/>
      <protection locked="0"/>
    </xf>
    <xf numFmtId="0" fontId="7" fillId="0" borderId="1" xfId="49" applyFont="1" applyBorder="1" applyAlignment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2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"/>
  <sheetViews>
    <sheetView tabSelected="1" view="pageBreakPreview" zoomScaleNormal="100" workbookViewId="0">
      <selection activeCell="A5" sqref="A5:B7"/>
    </sheetView>
  </sheetViews>
  <sheetFormatPr defaultColWidth="9" defaultRowHeight="18.75" customHeight="1"/>
  <cols>
    <col min="1" max="1" width="13.25" style="2" customWidth="1"/>
    <col min="2" max="2" width="8.875" style="3" customWidth="1"/>
    <col min="3" max="3" width="15.375" style="3" customWidth="1"/>
    <col min="4" max="4" width="18.125" style="3" customWidth="1"/>
    <col min="5" max="5" width="17.375" style="3" customWidth="1"/>
    <col min="6" max="8" width="15.375" style="3" customWidth="1"/>
    <col min="9" max="9" width="14.25" style="3" customWidth="1"/>
    <col min="10" max="10" width="15.375" style="3" customWidth="1"/>
    <col min="11" max="11" width="13.75" style="3" customWidth="1"/>
    <col min="12" max="16384" width="9" style="3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4.25" customHeight="1" spans="1:11">
      <c r="A3" s="5"/>
      <c r="B3" s="5"/>
      <c r="C3" s="5"/>
      <c r="D3" s="5"/>
      <c r="E3" s="5"/>
      <c r="F3" s="5"/>
      <c r="G3" s="6"/>
      <c r="H3" s="5"/>
      <c r="I3" s="5"/>
      <c r="J3" s="16"/>
      <c r="K3" s="6"/>
    </row>
    <row r="4" s="1" customFormat="1" ht="14.25" customHeight="1" spans="1:11">
      <c r="A4" s="7" t="s">
        <v>2</v>
      </c>
      <c r="B4" s="8"/>
      <c r="C4" s="8"/>
      <c r="D4" s="8"/>
      <c r="E4" s="8"/>
      <c r="F4" s="8"/>
      <c r="G4" s="9"/>
      <c r="H4" s="8"/>
      <c r="I4" s="8"/>
      <c r="J4" s="17"/>
      <c r="K4" s="9" t="s">
        <v>3</v>
      </c>
    </row>
    <row r="5" ht="25.5" customHeight="1" spans="1:11">
      <c r="A5" s="10" t="s">
        <v>4</v>
      </c>
      <c r="B5" s="10"/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</row>
    <row r="6" ht="25.5" customHeight="1" spans="1:11">
      <c r="A6" s="10"/>
      <c r="B6" s="10"/>
      <c r="C6" s="11"/>
      <c r="D6" s="10"/>
      <c r="E6" s="10"/>
      <c r="F6" s="10"/>
      <c r="G6" s="10"/>
      <c r="H6" s="11"/>
      <c r="I6" s="10"/>
      <c r="J6" s="10"/>
      <c r="K6" s="10"/>
    </row>
    <row r="7" ht="103.5" customHeight="1" spans="1:11">
      <c r="A7" s="10"/>
      <c r="B7" s="10"/>
      <c r="C7" s="11"/>
      <c r="D7" s="10"/>
      <c r="E7" s="10"/>
      <c r="F7" s="10"/>
      <c r="G7" s="10"/>
      <c r="H7" s="11"/>
      <c r="I7" s="10"/>
      <c r="J7" s="10"/>
      <c r="K7" s="10"/>
    </row>
    <row r="8" ht="22.5" customHeight="1" spans="1:11">
      <c r="A8" s="12" t="s">
        <v>14</v>
      </c>
      <c r="B8" s="12"/>
      <c r="C8" s="13">
        <f t="shared" ref="C8:K8" si="0">SUM(C9:C83)</f>
        <v>129164</v>
      </c>
      <c r="D8" s="13">
        <f t="shared" si="0"/>
        <v>292613</v>
      </c>
      <c r="E8" s="13">
        <f t="shared" si="0"/>
        <v>215097</v>
      </c>
      <c r="F8" s="13">
        <f t="shared" si="0"/>
        <v>17800</v>
      </c>
      <c r="G8" s="13">
        <f t="shared" si="0"/>
        <v>66105</v>
      </c>
      <c r="H8" s="13">
        <f t="shared" si="0"/>
        <v>94068</v>
      </c>
      <c r="I8" s="13">
        <f t="shared" si="0"/>
        <v>572646</v>
      </c>
      <c r="J8" s="13">
        <f t="shared" si="0"/>
        <v>299882</v>
      </c>
      <c r="K8" s="13">
        <f t="shared" si="0"/>
        <v>1687375</v>
      </c>
    </row>
    <row r="9" ht="22.5" customHeight="1" spans="1:11">
      <c r="A9" s="14" t="s">
        <v>15</v>
      </c>
      <c r="B9" s="15" t="s">
        <v>16</v>
      </c>
      <c r="C9" s="15">
        <v>0</v>
      </c>
      <c r="D9" s="15">
        <v>6</v>
      </c>
      <c r="E9" s="15">
        <v>1</v>
      </c>
      <c r="F9" s="15">
        <v>0</v>
      </c>
      <c r="G9" s="15">
        <v>1</v>
      </c>
      <c r="H9" s="15">
        <v>0</v>
      </c>
      <c r="I9" s="15">
        <v>0</v>
      </c>
      <c r="J9" s="15">
        <v>0</v>
      </c>
      <c r="K9" s="15">
        <f t="shared" ref="K9:K72" si="1">SUM(C9:J9)</f>
        <v>8</v>
      </c>
    </row>
    <row r="10" ht="22.5" customHeight="1" spans="1:11">
      <c r="A10" s="14" t="s">
        <v>17</v>
      </c>
      <c r="B10" s="15" t="s">
        <v>18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25</v>
      </c>
      <c r="J10" s="15">
        <v>35</v>
      </c>
      <c r="K10" s="15">
        <f t="shared" si="1"/>
        <v>60</v>
      </c>
    </row>
    <row r="11" ht="22.5" customHeight="1" spans="1:11">
      <c r="A11" s="14" t="s">
        <v>19</v>
      </c>
      <c r="B11" s="15" t="s">
        <v>20</v>
      </c>
      <c r="C11" s="15">
        <v>11</v>
      </c>
      <c r="D11" s="15">
        <v>57</v>
      </c>
      <c r="E11" s="15">
        <v>14</v>
      </c>
      <c r="F11" s="15">
        <v>2</v>
      </c>
      <c r="G11" s="15">
        <v>6</v>
      </c>
      <c r="H11" s="15">
        <v>43</v>
      </c>
      <c r="I11" s="15">
        <v>26</v>
      </c>
      <c r="J11" s="15">
        <v>161</v>
      </c>
      <c r="K11" s="15">
        <f t="shared" si="1"/>
        <v>320</v>
      </c>
    </row>
    <row r="12" ht="22.5" customHeight="1" spans="1:11">
      <c r="A12" s="14" t="s">
        <v>21</v>
      </c>
      <c r="B12" s="15" t="s">
        <v>22</v>
      </c>
      <c r="C12" s="15">
        <v>89</v>
      </c>
      <c r="D12" s="15">
        <v>16</v>
      </c>
      <c r="E12" s="15">
        <v>21</v>
      </c>
      <c r="F12" s="15">
        <v>0</v>
      </c>
      <c r="G12" s="15">
        <v>7</v>
      </c>
      <c r="H12" s="15">
        <v>8</v>
      </c>
      <c r="I12" s="15">
        <v>34</v>
      </c>
      <c r="J12" s="15">
        <v>14</v>
      </c>
      <c r="K12" s="15">
        <f t="shared" si="1"/>
        <v>189</v>
      </c>
    </row>
    <row r="13" ht="22.5" customHeight="1" spans="1:11">
      <c r="A13" s="14" t="s">
        <v>23</v>
      </c>
      <c r="B13" s="15" t="s">
        <v>24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1</v>
      </c>
      <c r="K13" s="15">
        <f t="shared" si="1"/>
        <v>1</v>
      </c>
    </row>
    <row r="14" ht="22.5" customHeight="1" spans="1:11">
      <c r="A14" s="14" t="s">
        <v>25</v>
      </c>
      <c r="B14" s="15" t="s">
        <v>26</v>
      </c>
      <c r="C14" s="15">
        <v>1</v>
      </c>
      <c r="D14" s="15">
        <v>3</v>
      </c>
      <c r="E14" s="15">
        <v>0</v>
      </c>
      <c r="F14" s="15">
        <v>0</v>
      </c>
      <c r="G14" s="15">
        <v>0</v>
      </c>
      <c r="H14" s="15">
        <v>1</v>
      </c>
      <c r="I14" s="15">
        <v>4</v>
      </c>
      <c r="J14" s="15">
        <v>8</v>
      </c>
      <c r="K14" s="15">
        <f t="shared" si="1"/>
        <v>17</v>
      </c>
    </row>
    <row r="15" ht="22.5" customHeight="1" spans="1:11">
      <c r="A15" s="14" t="s">
        <v>27</v>
      </c>
      <c r="B15" s="15" t="s">
        <v>28</v>
      </c>
      <c r="C15" s="15">
        <v>27</v>
      </c>
      <c r="D15" s="15">
        <v>30</v>
      </c>
      <c r="E15" s="15">
        <v>26</v>
      </c>
      <c r="F15" s="15">
        <v>2</v>
      </c>
      <c r="G15" s="15">
        <v>3</v>
      </c>
      <c r="H15" s="15">
        <v>26</v>
      </c>
      <c r="I15" s="15">
        <v>30</v>
      </c>
      <c r="J15" s="15">
        <v>55</v>
      </c>
      <c r="K15" s="15">
        <f t="shared" si="1"/>
        <v>199</v>
      </c>
    </row>
    <row r="16" ht="22.5" customHeight="1" spans="1:11">
      <c r="A16" s="14" t="s">
        <v>29</v>
      </c>
      <c r="B16" s="15" t="s">
        <v>30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2</v>
      </c>
      <c r="J16" s="15">
        <v>0</v>
      </c>
      <c r="K16" s="15">
        <f t="shared" si="1"/>
        <v>2</v>
      </c>
    </row>
    <row r="17" ht="22.5" customHeight="1" spans="1:11">
      <c r="A17" s="14" t="s">
        <v>31</v>
      </c>
      <c r="B17" s="15" t="s">
        <v>32</v>
      </c>
      <c r="C17" s="15">
        <v>4</v>
      </c>
      <c r="D17" s="15">
        <v>0</v>
      </c>
      <c r="E17" s="15">
        <v>1</v>
      </c>
      <c r="F17" s="15">
        <v>0</v>
      </c>
      <c r="G17" s="15">
        <v>0</v>
      </c>
      <c r="H17" s="15">
        <v>0</v>
      </c>
      <c r="I17" s="15">
        <v>8</v>
      </c>
      <c r="J17" s="15">
        <v>6</v>
      </c>
      <c r="K17" s="15">
        <f t="shared" si="1"/>
        <v>19</v>
      </c>
    </row>
    <row r="18" ht="22.5" customHeight="1" spans="1:11">
      <c r="A18" s="14" t="s">
        <v>33</v>
      </c>
      <c r="B18" s="15" t="s">
        <v>34</v>
      </c>
      <c r="C18" s="15">
        <v>4</v>
      </c>
      <c r="D18" s="15">
        <v>5</v>
      </c>
      <c r="E18" s="15">
        <v>3</v>
      </c>
      <c r="F18" s="15">
        <v>0</v>
      </c>
      <c r="G18" s="15">
        <v>2</v>
      </c>
      <c r="H18" s="15">
        <v>3</v>
      </c>
      <c r="I18" s="15">
        <v>41</v>
      </c>
      <c r="J18" s="15">
        <v>29</v>
      </c>
      <c r="K18" s="15">
        <f t="shared" si="1"/>
        <v>87</v>
      </c>
    </row>
    <row r="19" ht="22.5" customHeight="1" spans="1:11">
      <c r="A19" s="14" t="s">
        <v>35</v>
      </c>
      <c r="B19" s="15" t="s">
        <v>36</v>
      </c>
      <c r="C19" s="15">
        <v>1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f t="shared" si="1"/>
        <v>1</v>
      </c>
    </row>
    <row r="20" ht="22.5" customHeight="1" spans="1:11">
      <c r="A20" s="14" t="s">
        <v>37</v>
      </c>
      <c r="B20" s="15" t="s">
        <v>38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1</v>
      </c>
      <c r="J20" s="15">
        <v>0</v>
      </c>
      <c r="K20" s="15">
        <f t="shared" si="1"/>
        <v>1</v>
      </c>
    </row>
    <row r="21" ht="22.5" customHeight="1" spans="1:11">
      <c r="A21" s="14" t="s">
        <v>39</v>
      </c>
      <c r="B21" s="15" t="s">
        <v>40</v>
      </c>
      <c r="C21" s="15">
        <v>57</v>
      </c>
      <c r="D21" s="15">
        <v>44</v>
      </c>
      <c r="E21" s="15">
        <v>33</v>
      </c>
      <c r="F21" s="15">
        <v>1</v>
      </c>
      <c r="G21" s="15">
        <v>30</v>
      </c>
      <c r="H21" s="15">
        <v>23</v>
      </c>
      <c r="I21" s="15">
        <v>55</v>
      </c>
      <c r="J21" s="15">
        <v>99</v>
      </c>
      <c r="K21" s="15">
        <f t="shared" si="1"/>
        <v>342</v>
      </c>
    </row>
    <row r="22" ht="22.5" customHeight="1" spans="1:11">
      <c r="A22" s="14" t="s">
        <v>41</v>
      </c>
      <c r="B22" s="15" t="s">
        <v>42</v>
      </c>
      <c r="C22" s="15">
        <v>0</v>
      </c>
      <c r="D22" s="15">
        <v>5</v>
      </c>
      <c r="E22" s="15">
        <v>3</v>
      </c>
      <c r="F22" s="15">
        <v>0</v>
      </c>
      <c r="G22" s="15">
        <v>0</v>
      </c>
      <c r="H22" s="15">
        <v>0</v>
      </c>
      <c r="I22" s="15">
        <v>1</v>
      </c>
      <c r="J22" s="15">
        <v>0</v>
      </c>
      <c r="K22" s="15">
        <f t="shared" si="1"/>
        <v>9</v>
      </c>
    </row>
    <row r="23" ht="22.5" customHeight="1" spans="1:11">
      <c r="A23" s="14" t="s">
        <v>43</v>
      </c>
      <c r="B23" s="15" t="s">
        <v>44</v>
      </c>
      <c r="C23" s="15">
        <v>252</v>
      </c>
      <c r="D23" s="15">
        <v>270</v>
      </c>
      <c r="E23" s="15">
        <v>198</v>
      </c>
      <c r="F23" s="15">
        <v>11</v>
      </c>
      <c r="G23" s="15">
        <v>13</v>
      </c>
      <c r="H23" s="15">
        <v>89</v>
      </c>
      <c r="I23" s="15">
        <v>631</v>
      </c>
      <c r="J23" s="15">
        <v>689</v>
      </c>
      <c r="K23" s="15">
        <f t="shared" si="1"/>
        <v>2153</v>
      </c>
    </row>
    <row r="24" ht="22.5" customHeight="1" spans="1:11">
      <c r="A24" s="14" t="s">
        <v>45</v>
      </c>
      <c r="B24" s="15" t="s">
        <v>46</v>
      </c>
      <c r="C24" s="15">
        <v>0</v>
      </c>
      <c r="D24" s="15">
        <v>0</v>
      </c>
      <c r="E24" s="15">
        <v>0</v>
      </c>
      <c r="F24" s="15">
        <v>0</v>
      </c>
      <c r="G24" s="15">
        <v>1</v>
      </c>
      <c r="H24" s="15">
        <v>0</v>
      </c>
      <c r="I24" s="15">
        <v>1</v>
      </c>
      <c r="J24" s="15">
        <v>0</v>
      </c>
      <c r="K24" s="15">
        <f t="shared" si="1"/>
        <v>2</v>
      </c>
    </row>
    <row r="25" ht="22.5" customHeight="1" spans="1:11">
      <c r="A25" s="14" t="s">
        <v>47</v>
      </c>
      <c r="B25" s="15" t="s">
        <v>48</v>
      </c>
      <c r="C25" s="15">
        <v>123308</v>
      </c>
      <c r="D25" s="15">
        <v>281511</v>
      </c>
      <c r="E25" s="15">
        <v>209531</v>
      </c>
      <c r="F25" s="15">
        <v>17300</v>
      </c>
      <c r="G25" s="15">
        <v>65373</v>
      </c>
      <c r="H25" s="15">
        <v>90186</v>
      </c>
      <c r="I25" s="15">
        <v>556375</v>
      </c>
      <c r="J25" s="15">
        <v>276089</v>
      </c>
      <c r="K25" s="15">
        <f t="shared" si="1"/>
        <v>1619673</v>
      </c>
    </row>
    <row r="26" ht="22.5" customHeight="1" spans="1:11">
      <c r="A26" s="14" t="s">
        <v>49</v>
      </c>
      <c r="B26" s="15" t="s">
        <v>50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2</v>
      </c>
      <c r="K26" s="15">
        <f t="shared" si="1"/>
        <v>2</v>
      </c>
    </row>
    <row r="27" ht="22.5" customHeight="1" spans="1:11">
      <c r="A27" s="14" t="s">
        <v>51</v>
      </c>
      <c r="B27" s="15" t="s">
        <v>52</v>
      </c>
      <c r="C27" s="15">
        <v>1</v>
      </c>
      <c r="D27" s="15">
        <v>4</v>
      </c>
      <c r="E27" s="15">
        <v>1</v>
      </c>
      <c r="F27" s="15">
        <v>0</v>
      </c>
      <c r="G27" s="15">
        <v>1</v>
      </c>
      <c r="H27" s="15">
        <v>12</v>
      </c>
      <c r="I27" s="15">
        <v>5</v>
      </c>
      <c r="J27" s="15">
        <v>1</v>
      </c>
      <c r="K27" s="15">
        <f t="shared" si="1"/>
        <v>25</v>
      </c>
    </row>
    <row r="28" ht="22.5" customHeight="1" spans="1:11">
      <c r="A28" s="14" t="s">
        <v>53</v>
      </c>
      <c r="B28" s="15" t="s">
        <v>54</v>
      </c>
      <c r="C28" s="15">
        <v>413</v>
      </c>
      <c r="D28" s="15">
        <v>1798</v>
      </c>
      <c r="E28" s="15">
        <v>403</v>
      </c>
      <c r="F28" s="15">
        <v>89</v>
      </c>
      <c r="G28" s="15">
        <v>148</v>
      </c>
      <c r="H28" s="15">
        <v>767</v>
      </c>
      <c r="I28" s="15">
        <v>1705</v>
      </c>
      <c r="J28" s="15">
        <v>1681</v>
      </c>
      <c r="K28" s="15">
        <f t="shared" si="1"/>
        <v>7004</v>
      </c>
    </row>
    <row r="29" ht="22.5" customHeight="1" spans="1:11">
      <c r="A29" s="14" t="s">
        <v>55</v>
      </c>
      <c r="B29" s="15" t="s">
        <v>56</v>
      </c>
      <c r="C29" s="15">
        <v>54</v>
      </c>
      <c r="D29" s="15">
        <v>20</v>
      </c>
      <c r="E29" s="15">
        <v>53</v>
      </c>
      <c r="F29" s="15">
        <v>1</v>
      </c>
      <c r="G29" s="15">
        <v>3</v>
      </c>
      <c r="H29" s="15">
        <v>58</v>
      </c>
      <c r="I29" s="15">
        <v>34</v>
      </c>
      <c r="J29" s="15">
        <v>64</v>
      </c>
      <c r="K29" s="15">
        <f t="shared" si="1"/>
        <v>287</v>
      </c>
    </row>
    <row r="30" ht="22.5" customHeight="1" spans="1:11">
      <c r="A30" s="14" t="s">
        <v>57</v>
      </c>
      <c r="B30" s="15" t="s">
        <v>58</v>
      </c>
      <c r="C30" s="15">
        <v>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f t="shared" si="1"/>
        <v>1</v>
      </c>
    </row>
    <row r="31" ht="22.5" customHeight="1" spans="1:11">
      <c r="A31" s="14" t="s">
        <v>59</v>
      </c>
      <c r="B31" s="15" t="s">
        <v>60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1</v>
      </c>
      <c r="J31" s="15">
        <v>0</v>
      </c>
      <c r="K31" s="15">
        <f t="shared" si="1"/>
        <v>1</v>
      </c>
    </row>
    <row r="32" ht="22.5" customHeight="1" spans="1:11">
      <c r="A32" s="14" t="s">
        <v>61</v>
      </c>
      <c r="B32" s="15" t="s">
        <v>62</v>
      </c>
      <c r="C32" s="15">
        <v>14</v>
      </c>
      <c r="D32" s="15">
        <v>36</v>
      </c>
      <c r="E32" s="15">
        <v>3</v>
      </c>
      <c r="F32" s="15">
        <v>1</v>
      </c>
      <c r="G32" s="15">
        <v>0</v>
      </c>
      <c r="H32" s="15">
        <v>33</v>
      </c>
      <c r="I32" s="15">
        <v>13</v>
      </c>
      <c r="J32" s="15">
        <v>13</v>
      </c>
      <c r="K32" s="15">
        <f t="shared" si="1"/>
        <v>113</v>
      </c>
    </row>
    <row r="33" ht="22.5" customHeight="1" spans="1:11">
      <c r="A33" s="14" t="s">
        <v>63</v>
      </c>
      <c r="B33" s="15" t="s">
        <v>64</v>
      </c>
      <c r="C33" s="15">
        <v>9</v>
      </c>
      <c r="D33" s="15">
        <v>46</v>
      </c>
      <c r="E33" s="15">
        <v>26</v>
      </c>
      <c r="F33" s="15">
        <v>20</v>
      </c>
      <c r="G33" s="15">
        <v>9</v>
      </c>
      <c r="H33" s="15">
        <v>9</v>
      </c>
      <c r="I33" s="15">
        <v>48</v>
      </c>
      <c r="J33" s="15">
        <v>467</v>
      </c>
      <c r="K33" s="15">
        <f t="shared" si="1"/>
        <v>634</v>
      </c>
    </row>
    <row r="34" ht="22.5" customHeight="1" spans="1:11">
      <c r="A34" s="14" t="s">
        <v>65</v>
      </c>
      <c r="B34" s="15" t="s">
        <v>66</v>
      </c>
      <c r="C34" s="15">
        <v>134</v>
      </c>
      <c r="D34" s="15">
        <v>307</v>
      </c>
      <c r="E34" s="15">
        <v>78</v>
      </c>
      <c r="F34" s="15">
        <v>7</v>
      </c>
      <c r="G34" s="15">
        <v>9</v>
      </c>
      <c r="H34" s="15">
        <v>183</v>
      </c>
      <c r="I34" s="15">
        <v>237</v>
      </c>
      <c r="J34" s="15">
        <v>341</v>
      </c>
      <c r="K34" s="15">
        <f t="shared" si="1"/>
        <v>1296</v>
      </c>
    </row>
    <row r="35" ht="22.5" customHeight="1" spans="1:11">
      <c r="A35" s="14" t="s">
        <v>67</v>
      </c>
      <c r="B35" s="15" t="s">
        <v>68</v>
      </c>
      <c r="C35" s="15">
        <v>241</v>
      </c>
      <c r="D35" s="15">
        <v>107</v>
      </c>
      <c r="E35" s="15">
        <v>139</v>
      </c>
      <c r="F35" s="15">
        <v>3</v>
      </c>
      <c r="G35" s="15">
        <v>2</v>
      </c>
      <c r="H35" s="15">
        <v>61</v>
      </c>
      <c r="I35" s="15">
        <v>212</v>
      </c>
      <c r="J35" s="15">
        <v>159</v>
      </c>
      <c r="K35" s="15">
        <f t="shared" si="1"/>
        <v>924</v>
      </c>
    </row>
    <row r="36" ht="22.5" customHeight="1" spans="1:11">
      <c r="A36" s="14" t="s">
        <v>69</v>
      </c>
      <c r="B36" s="15" t="s">
        <v>70</v>
      </c>
      <c r="C36" s="15">
        <v>0</v>
      </c>
      <c r="D36" s="15">
        <v>0</v>
      </c>
      <c r="E36" s="15">
        <v>2</v>
      </c>
      <c r="F36" s="15">
        <v>0</v>
      </c>
      <c r="G36" s="15">
        <v>0</v>
      </c>
      <c r="H36" s="15">
        <v>0</v>
      </c>
      <c r="I36" s="15">
        <v>0</v>
      </c>
      <c r="J36" s="15">
        <v>2</v>
      </c>
      <c r="K36" s="15">
        <f t="shared" si="1"/>
        <v>4</v>
      </c>
    </row>
    <row r="37" ht="22.5" customHeight="1" spans="1:11">
      <c r="A37" s="14" t="s">
        <v>71</v>
      </c>
      <c r="B37" s="15" t="s">
        <v>72</v>
      </c>
      <c r="C37" s="15">
        <v>0</v>
      </c>
      <c r="D37" s="15">
        <v>5</v>
      </c>
      <c r="E37" s="15">
        <v>0</v>
      </c>
      <c r="F37" s="15">
        <v>0</v>
      </c>
      <c r="G37" s="15">
        <v>0</v>
      </c>
      <c r="H37" s="15">
        <v>0</v>
      </c>
      <c r="I37" s="15">
        <v>3</v>
      </c>
      <c r="J37" s="15">
        <v>11</v>
      </c>
      <c r="K37" s="15">
        <f t="shared" si="1"/>
        <v>19</v>
      </c>
    </row>
    <row r="38" ht="22.5" customHeight="1" spans="1:11">
      <c r="A38" s="14" t="s">
        <v>73</v>
      </c>
      <c r="B38" s="15" t="s">
        <v>74</v>
      </c>
      <c r="C38" s="15">
        <v>1</v>
      </c>
      <c r="D38" s="15">
        <v>0</v>
      </c>
      <c r="E38" s="15">
        <v>1</v>
      </c>
      <c r="F38" s="15">
        <v>0</v>
      </c>
      <c r="G38" s="15">
        <v>0</v>
      </c>
      <c r="H38" s="15">
        <v>0</v>
      </c>
      <c r="I38" s="15">
        <v>1</v>
      </c>
      <c r="J38" s="15">
        <v>0</v>
      </c>
      <c r="K38" s="15">
        <f t="shared" si="1"/>
        <v>3</v>
      </c>
    </row>
    <row r="39" ht="22.5" customHeight="1" spans="1:11">
      <c r="A39" s="14" t="s">
        <v>75</v>
      </c>
      <c r="B39" s="15" t="s">
        <v>76</v>
      </c>
      <c r="C39" s="15">
        <v>0</v>
      </c>
      <c r="D39" s="15">
        <v>3</v>
      </c>
      <c r="E39" s="15">
        <v>1</v>
      </c>
      <c r="F39" s="15">
        <v>0</v>
      </c>
      <c r="G39" s="15">
        <v>1</v>
      </c>
      <c r="H39" s="15">
        <v>0</v>
      </c>
      <c r="I39" s="15">
        <v>1</v>
      </c>
      <c r="J39" s="15">
        <v>1</v>
      </c>
      <c r="K39" s="15">
        <f t="shared" si="1"/>
        <v>7</v>
      </c>
    </row>
    <row r="40" ht="22.5" customHeight="1" spans="1:11">
      <c r="A40" s="14" t="s">
        <v>77</v>
      </c>
      <c r="B40" s="15" t="s">
        <v>78</v>
      </c>
      <c r="C40" s="15">
        <v>40</v>
      </c>
      <c r="D40" s="15">
        <v>6</v>
      </c>
      <c r="E40" s="15">
        <v>7</v>
      </c>
      <c r="F40" s="15">
        <v>0</v>
      </c>
      <c r="G40" s="15">
        <v>0</v>
      </c>
      <c r="H40" s="15">
        <v>12</v>
      </c>
      <c r="I40" s="15">
        <v>33</v>
      </c>
      <c r="J40" s="15">
        <v>91</v>
      </c>
      <c r="K40" s="15">
        <f t="shared" si="1"/>
        <v>189</v>
      </c>
    </row>
    <row r="41" ht="22.5" customHeight="1" spans="1:11">
      <c r="A41" s="14" t="s">
        <v>79</v>
      </c>
      <c r="B41" s="15" t="s">
        <v>80</v>
      </c>
      <c r="C41" s="15">
        <v>177</v>
      </c>
      <c r="D41" s="15">
        <v>25</v>
      </c>
      <c r="E41" s="15">
        <v>16</v>
      </c>
      <c r="F41" s="15">
        <v>0</v>
      </c>
      <c r="G41" s="15">
        <v>2</v>
      </c>
      <c r="H41" s="15">
        <v>10</v>
      </c>
      <c r="I41" s="15">
        <v>154</v>
      </c>
      <c r="J41" s="15">
        <v>73</v>
      </c>
      <c r="K41" s="15">
        <f t="shared" si="1"/>
        <v>457</v>
      </c>
    </row>
    <row r="42" ht="22.5" customHeight="1" spans="1:11">
      <c r="A42" s="14" t="s">
        <v>81</v>
      </c>
      <c r="B42" s="15" t="s">
        <v>82</v>
      </c>
      <c r="C42" s="15">
        <v>12</v>
      </c>
      <c r="D42" s="15">
        <v>10</v>
      </c>
      <c r="E42" s="15">
        <v>7</v>
      </c>
      <c r="F42" s="15">
        <v>2</v>
      </c>
      <c r="G42" s="15">
        <v>1</v>
      </c>
      <c r="H42" s="15">
        <v>2</v>
      </c>
      <c r="I42" s="15">
        <v>4</v>
      </c>
      <c r="J42" s="15">
        <v>11</v>
      </c>
      <c r="K42" s="15">
        <f t="shared" si="1"/>
        <v>49</v>
      </c>
    </row>
    <row r="43" ht="22.5" customHeight="1" spans="1:11">
      <c r="A43" s="14" t="s">
        <v>83</v>
      </c>
      <c r="B43" s="15" t="s">
        <v>84</v>
      </c>
      <c r="C43" s="15">
        <v>1</v>
      </c>
      <c r="D43" s="15">
        <v>1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f t="shared" si="1"/>
        <v>2</v>
      </c>
    </row>
    <row r="44" ht="22.5" customHeight="1" spans="1:11">
      <c r="A44" s="14" t="s">
        <v>85</v>
      </c>
      <c r="B44" s="15" t="s">
        <v>86</v>
      </c>
      <c r="C44" s="15">
        <v>46</v>
      </c>
      <c r="D44" s="15">
        <v>137</v>
      </c>
      <c r="E44" s="15">
        <v>28</v>
      </c>
      <c r="F44" s="15">
        <v>16</v>
      </c>
      <c r="G44" s="15">
        <v>25</v>
      </c>
      <c r="H44" s="15">
        <v>60</v>
      </c>
      <c r="I44" s="15">
        <v>44</v>
      </c>
      <c r="J44" s="15">
        <v>61</v>
      </c>
      <c r="K44" s="15">
        <f t="shared" si="1"/>
        <v>417</v>
      </c>
    </row>
    <row r="45" ht="22.5" customHeight="1" spans="1:11">
      <c r="A45" s="14" t="s">
        <v>87</v>
      </c>
      <c r="B45" s="15" t="s">
        <v>88</v>
      </c>
      <c r="C45" s="15">
        <v>1207</v>
      </c>
      <c r="D45" s="15">
        <v>4178</v>
      </c>
      <c r="E45" s="15">
        <v>1684</v>
      </c>
      <c r="F45" s="15">
        <v>225</v>
      </c>
      <c r="G45" s="15">
        <v>175</v>
      </c>
      <c r="H45" s="15">
        <v>999</v>
      </c>
      <c r="I45" s="15">
        <v>4606</v>
      </c>
      <c r="J45" s="15">
        <v>6194</v>
      </c>
      <c r="K45" s="15">
        <f t="shared" si="1"/>
        <v>19268</v>
      </c>
    </row>
    <row r="46" ht="22.5" customHeight="1" spans="1:11">
      <c r="A46" s="14" t="s">
        <v>89</v>
      </c>
      <c r="B46" s="15" t="s">
        <v>90</v>
      </c>
      <c r="C46" s="15">
        <v>0</v>
      </c>
      <c r="D46" s="15">
        <v>0</v>
      </c>
      <c r="E46" s="15">
        <v>1</v>
      </c>
      <c r="F46" s="15">
        <v>0</v>
      </c>
      <c r="G46" s="15">
        <v>0</v>
      </c>
      <c r="H46" s="15">
        <v>3</v>
      </c>
      <c r="I46" s="15">
        <v>0</v>
      </c>
      <c r="J46" s="15">
        <v>0</v>
      </c>
      <c r="K46" s="15">
        <f t="shared" si="1"/>
        <v>4</v>
      </c>
    </row>
    <row r="47" ht="22.5" customHeight="1" spans="1:11">
      <c r="A47" s="14" t="s">
        <v>91</v>
      </c>
      <c r="B47" s="15" t="s">
        <v>92</v>
      </c>
      <c r="C47" s="15">
        <v>0</v>
      </c>
      <c r="D47" s="15">
        <v>0</v>
      </c>
      <c r="E47" s="15">
        <v>1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f t="shared" si="1"/>
        <v>1</v>
      </c>
    </row>
    <row r="48" ht="22.5" customHeight="1" spans="1:11">
      <c r="A48" s="14" t="s">
        <v>93</v>
      </c>
      <c r="B48" s="15" t="s">
        <v>94</v>
      </c>
      <c r="C48" s="15">
        <v>455</v>
      </c>
      <c r="D48" s="15">
        <v>1137</v>
      </c>
      <c r="E48" s="15">
        <v>904</v>
      </c>
      <c r="F48" s="15">
        <v>64</v>
      </c>
      <c r="G48" s="15">
        <v>80</v>
      </c>
      <c r="H48" s="15">
        <v>313</v>
      </c>
      <c r="I48" s="15">
        <v>3063</v>
      </c>
      <c r="J48" s="15">
        <v>6920</v>
      </c>
      <c r="K48" s="15">
        <f t="shared" si="1"/>
        <v>12936</v>
      </c>
    </row>
    <row r="49" ht="22.5" customHeight="1" spans="1:11">
      <c r="A49" s="14" t="s">
        <v>95</v>
      </c>
      <c r="B49" s="15" t="s">
        <v>96</v>
      </c>
      <c r="C49" s="15">
        <v>206</v>
      </c>
      <c r="D49" s="15">
        <v>17</v>
      </c>
      <c r="E49" s="15">
        <v>11</v>
      </c>
      <c r="F49" s="15">
        <v>1</v>
      </c>
      <c r="G49" s="15">
        <v>0</v>
      </c>
      <c r="H49" s="15">
        <v>1</v>
      </c>
      <c r="I49" s="15">
        <v>153</v>
      </c>
      <c r="J49" s="15">
        <v>52</v>
      </c>
      <c r="K49" s="15">
        <f t="shared" si="1"/>
        <v>441</v>
      </c>
    </row>
    <row r="50" ht="22.5" customHeight="1" spans="1:11">
      <c r="A50" s="14" t="s">
        <v>97</v>
      </c>
      <c r="B50" s="15" t="s">
        <v>98</v>
      </c>
      <c r="C50" s="15">
        <v>6</v>
      </c>
      <c r="D50" s="15">
        <v>24</v>
      </c>
      <c r="E50" s="15">
        <v>6</v>
      </c>
      <c r="F50" s="15">
        <v>0</v>
      </c>
      <c r="G50" s="15">
        <v>0</v>
      </c>
      <c r="H50" s="15">
        <v>0</v>
      </c>
      <c r="I50" s="15">
        <v>0</v>
      </c>
      <c r="J50" s="15">
        <v>3</v>
      </c>
      <c r="K50" s="15">
        <f t="shared" si="1"/>
        <v>39</v>
      </c>
    </row>
    <row r="51" ht="22.5" customHeight="1" spans="1:11">
      <c r="A51" s="14" t="s">
        <v>99</v>
      </c>
      <c r="B51" s="15" t="s">
        <v>100</v>
      </c>
      <c r="C51" s="15">
        <v>0</v>
      </c>
      <c r="D51" s="15">
        <v>0</v>
      </c>
      <c r="E51" s="15">
        <v>1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f t="shared" si="1"/>
        <v>1</v>
      </c>
    </row>
    <row r="52" ht="22.5" customHeight="1" spans="1:11">
      <c r="A52" s="14" t="s">
        <v>101</v>
      </c>
      <c r="B52" s="15" t="s">
        <v>102</v>
      </c>
      <c r="C52" s="15">
        <v>0</v>
      </c>
      <c r="D52" s="15">
        <v>0</v>
      </c>
      <c r="E52" s="15">
        <v>0</v>
      </c>
      <c r="F52" s="15">
        <v>2</v>
      </c>
      <c r="G52" s="15">
        <v>0</v>
      </c>
      <c r="H52" s="15">
        <v>0</v>
      </c>
      <c r="I52" s="15">
        <v>0</v>
      </c>
      <c r="J52" s="15">
        <v>0</v>
      </c>
      <c r="K52" s="15">
        <f t="shared" si="1"/>
        <v>2</v>
      </c>
    </row>
    <row r="53" ht="22.5" customHeight="1" spans="1:11">
      <c r="A53" s="14" t="s">
        <v>103</v>
      </c>
      <c r="B53" s="15" t="s">
        <v>104</v>
      </c>
      <c r="C53" s="15">
        <v>15</v>
      </c>
      <c r="D53" s="15">
        <v>12</v>
      </c>
      <c r="E53" s="15">
        <v>2</v>
      </c>
      <c r="F53" s="15">
        <v>0</v>
      </c>
      <c r="G53" s="15">
        <v>1</v>
      </c>
      <c r="H53" s="15">
        <v>3</v>
      </c>
      <c r="I53" s="15">
        <v>13</v>
      </c>
      <c r="J53" s="15">
        <v>11</v>
      </c>
      <c r="K53" s="15">
        <f t="shared" si="1"/>
        <v>57</v>
      </c>
    </row>
    <row r="54" ht="22.5" customHeight="1" spans="1:11">
      <c r="A54" s="14" t="s">
        <v>105</v>
      </c>
      <c r="B54" s="15" t="s">
        <v>106</v>
      </c>
      <c r="C54" s="15">
        <v>3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f t="shared" si="1"/>
        <v>3</v>
      </c>
    </row>
    <row r="55" ht="22.5" customHeight="1" spans="1:11">
      <c r="A55" s="14" t="s">
        <v>107</v>
      </c>
      <c r="B55" s="15" t="s">
        <v>108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1</v>
      </c>
      <c r="I55" s="15">
        <v>0</v>
      </c>
      <c r="J55" s="15">
        <v>0</v>
      </c>
      <c r="K55" s="15">
        <f t="shared" si="1"/>
        <v>1</v>
      </c>
    </row>
    <row r="56" ht="22.5" customHeight="1" spans="1:11">
      <c r="A56" s="14" t="s">
        <v>109</v>
      </c>
      <c r="B56" s="15" t="s">
        <v>110</v>
      </c>
      <c r="C56" s="15">
        <v>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f t="shared" si="1"/>
        <v>1</v>
      </c>
    </row>
    <row r="57" ht="22.5" customHeight="1" spans="1:11">
      <c r="A57" s="14" t="s">
        <v>111</v>
      </c>
      <c r="B57" s="15" t="s">
        <v>112</v>
      </c>
      <c r="C57" s="15">
        <v>0</v>
      </c>
      <c r="D57" s="15">
        <v>0</v>
      </c>
      <c r="E57" s="15">
        <v>1</v>
      </c>
      <c r="F57" s="15">
        <v>0</v>
      </c>
      <c r="G57" s="15">
        <v>1</v>
      </c>
      <c r="H57" s="15">
        <v>0</v>
      </c>
      <c r="I57" s="15">
        <v>0</v>
      </c>
      <c r="J57" s="15">
        <v>0</v>
      </c>
      <c r="K57" s="15">
        <f t="shared" si="1"/>
        <v>2</v>
      </c>
    </row>
    <row r="58" ht="22.5" customHeight="1" spans="1:11">
      <c r="A58" s="14" t="s">
        <v>113</v>
      </c>
      <c r="B58" s="15" t="s">
        <v>114</v>
      </c>
      <c r="C58" s="15">
        <v>1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f t="shared" si="1"/>
        <v>1</v>
      </c>
    </row>
    <row r="59" ht="22.5" customHeight="1" spans="1:11">
      <c r="A59" s="14" t="s">
        <v>115</v>
      </c>
      <c r="B59" s="15" t="s">
        <v>116</v>
      </c>
      <c r="C59" s="15">
        <v>0</v>
      </c>
      <c r="D59" s="15">
        <v>1</v>
      </c>
      <c r="E59" s="15">
        <v>3</v>
      </c>
      <c r="F59" s="15">
        <v>0</v>
      </c>
      <c r="G59" s="15">
        <v>0</v>
      </c>
      <c r="H59" s="15">
        <v>0</v>
      </c>
      <c r="I59" s="15">
        <v>0</v>
      </c>
      <c r="J59" s="15">
        <v>3</v>
      </c>
      <c r="K59" s="15">
        <f t="shared" si="1"/>
        <v>7</v>
      </c>
    </row>
    <row r="60" ht="22.5" customHeight="1" spans="1:11">
      <c r="A60" s="14" t="s">
        <v>117</v>
      </c>
      <c r="B60" s="15" t="s">
        <v>118</v>
      </c>
      <c r="C60" s="15">
        <v>5</v>
      </c>
      <c r="D60" s="15">
        <v>1</v>
      </c>
      <c r="E60" s="15">
        <v>6</v>
      </c>
      <c r="F60" s="15">
        <v>0</v>
      </c>
      <c r="G60" s="15">
        <v>0</v>
      </c>
      <c r="H60" s="15">
        <v>1</v>
      </c>
      <c r="I60" s="15">
        <v>12</v>
      </c>
      <c r="J60" s="15">
        <v>4</v>
      </c>
      <c r="K60" s="15">
        <f t="shared" si="1"/>
        <v>29</v>
      </c>
    </row>
    <row r="61" ht="22.5" customHeight="1" spans="1:11">
      <c r="A61" s="14" t="s">
        <v>119</v>
      </c>
      <c r="B61" s="15" t="s">
        <v>120</v>
      </c>
      <c r="C61" s="15">
        <v>71</v>
      </c>
      <c r="D61" s="15">
        <v>65</v>
      </c>
      <c r="E61" s="15">
        <v>166</v>
      </c>
      <c r="F61" s="15">
        <v>1</v>
      </c>
      <c r="G61" s="15">
        <v>11</v>
      </c>
      <c r="H61" s="15">
        <v>19</v>
      </c>
      <c r="I61" s="15">
        <v>218</v>
      </c>
      <c r="J61" s="15">
        <v>351</v>
      </c>
      <c r="K61" s="15">
        <f t="shared" si="1"/>
        <v>902</v>
      </c>
    </row>
    <row r="62" ht="22.5" customHeight="1" spans="1:11">
      <c r="A62" s="14" t="s">
        <v>121</v>
      </c>
      <c r="B62" s="15" t="s">
        <v>122</v>
      </c>
      <c r="C62" s="15">
        <v>10</v>
      </c>
      <c r="D62" s="15">
        <v>17</v>
      </c>
      <c r="E62" s="15">
        <v>8</v>
      </c>
      <c r="F62" s="15">
        <v>0</v>
      </c>
      <c r="G62" s="15">
        <v>0</v>
      </c>
      <c r="H62" s="15">
        <v>0</v>
      </c>
      <c r="I62" s="15">
        <v>13</v>
      </c>
      <c r="J62" s="15">
        <v>3</v>
      </c>
      <c r="K62" s="15">
        <f t="shared" si="1"/>
        <v>51</v>
      </c>
    </row>
    <row r="63" ht="22.5" customHeight="1" spans="1:11">
      <c r="A63" s="14" t="s">
        <v>123</v>
      </c>
      <c r="B63" s="15" t="s">
        <v>124</v>
      </c>
      <c r="C63" s="15">
        <v>58</v>
      </c>
      <c r="D63" s="15">
        <v>2</v>
      </c>
      <c r="E63" s="15">
        <v>5</v>
      </c>
      <c r="F63" s="15">
        <v>1</v>
      </c>
      <c r="G63" s="15">
        <v>1</v>
      </c>
      <c r="H63" s="15">
        <v>0</v>
      </c>
      <c r="I63" s="15">
        <v>1</v>
      </c>
      <c r="J63" s="15">
        <v>5</v>
      </c>
      <c r="K63" s="15">
        <f t="shared" si="1"/>
        <v>73</v>
      </c>
    </row>
    <row r="64" ht="22.5" customHeight="1" spans="1:11">
      <c r="A64" s="14" t="s">
        <v>125</v>
      </c>
      <c r="B64" s="15" t="s">
        <v>126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3</v>
      </c>
      <c r="J64" s="15">
        <v>0</v>
      </c>
      <c r="K64" s="15">
        <f t="shared" si="1"/>
        <v>3</v>
      </c>
    </row>
    <row r="65" ht="22.5" customHeight="1" spans="1:11">
      <c r="A65" s="14" t="s">
        <v>127</v>
      </c>
      <c r="B65" s="15" t="s">
        <v>128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1</v>
      </c>
      <c r="I65" s="15">
        <v>0</v>
      </c>
      <c r="J65" s="15">
        <v>0</v>
      </c>
      <c r="K65" s="15">
        <f t="shared" si="1"/>
        <v>1</v>
      </c>
    </row>
    <row r="66" ht="22.5" customHeight="1" spans="1:11">
      <c r="A66" s="14" t="s">
        <v>129</v>
      </c>
      <c r="B66" s="15" t="s">
        <v>130</v>
      </c>
      <c r="C66" s="15">
        <v>1</v>
      </c>
      <c r="D66" s="15">
        <v>0</v>
      </c>
      <c r="E66" s="15">
        <v>0</v>
      </c>
      <c r="F66" s="15">
        <v>0</v>
      </c>
      <c r="G66" s="15">
        <v>0</v>
      </c>
      <c r="H66" s="15">
        <v>2</v>
      </c>
      <c r="I66" s="15">
        <v>0</v>
      </c>
      <c r="J66" s="15">
        <v>1</v>
      </c>
      <c r="K66" s="15">
        <f t="shared" si="1"/>
        <v>4</v>
      </c>
    </row>
    <row r="67" ht="22.5" customHeight="1" spans="1:11">
      <c r="A67" s="14" t="s">
        <v>131</v>
      </c>
      <c r="B67" s="15" t="s">
        <v>132</v>
      </c>
      <c r="C67" s="15">
        <v>3</v>
      </c>
      <c r="D67" s="15">
        <v>5</v>
      </c>
      <c r="E67" s="15">
        <v>3</v>
      </c>
      <c r="F67" s="15">
        <v>0</v>
      </c>
      <c r="G67" s="15">
        <v>0</v>
      </c>
      <c r="H67" s="15">
        <v>5</v>
      </c>
      <c r="I67" s="15">
        <v>3</v>
      </c>
      <c r="J67" s="15">
        <v>0</v>
      </c>
      <c r="K67" s="15">
        <f t="shared" si="1"/>
        <v>19</v>
      </c>
    </row>
    <row r="68" ht="22.5" customHeight="1" spans="1:11">
      <c r="A68" s="14" t="s">
        <v>133</v>
      </c>
      <c r="B68" s="15" t="s">
        <v>134</v>
      </c>
      <c r="C68" s="15">
        <v>2</v>
      </c>
      <c r="D68" s="15">
        <v>0</v>
      </c>
      <c r="E68" s="15">
        <v>1</v>
      </c>
      <c r="F68" s="15">
        <v>0</v>
      </c>
      <c r="G68" s="15">
        <v>1</v>
      </c>
      <c r="H68" s="15">
        <v>0</v>
      </c>
      <c r="I68" s="15">
        <v>0</v>
      </c>
      <c r="J68" s="15">
        <v>2</v>
      </c>
      <c r="K68" s="15">
        <f t="shared" si="1"/>
        <v>6</v>
      </c>
    </row>
    <row r="69" ht="22.5" customHeight="1" spans="1:11">
      <c r="A69" s="14" t="s">
        <v>135</v>
      </c>
      <c r="B69" s="15" t="s">
        <v>136</v>
      </c>
      <c r="C69" s="15">
        <v>6</v>
      </c>
      <c r="D69" s="15">
        <v>7</v>
      </c>
      <c r="E69" s="15">
        <v>10</v>
      </c>
      <c r="F69" s="15">
        <v>0</v>
      </c>
      <c r="G69" s="15">
        <v>1</v>
      </c>
      <c r="H69" s="15">
        <v>2</v>
      </c>
      <c r="I69" s="15">
        <v>7</v>
      </c>
      <c r="J69" s="15">
        <v>9</v>
      </c>
      <c r="K69" s="15">
        <f t="shared" si="1"/>
        <v>42</v>
      </c>
    </row>
    <row r="70" ht="22.5" customHeight="1" spans="1:11">
      <c r="A70" s="14" t="s">
        <v>137</v>
      </c>
      <c r="B70" s="15" t="s">
        <v>138</v>
      </c>
      <c r="C70" s="15">
        <v>0</v>
      </c>
      <c r="D70" s="15">
        <v>2</v>
      </c>
      <c r="E70" s="15">
        <v>2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f t="shared" si="1"/>
        <v>4</v>
      </c>
    </row>
    <row r="71" ht="22.5" customHeight="1" spans="1:11">
      <c r="A71" s="14" t="s">
        <v>139</v>
      </c>
      <c r="B71" s="15" t="s">
        <v>140</v>
      </c>
      <c r="C71" s="15">
        <v>2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1</v>
      </c>
      <c r="J71" s="15">
        <v>1</v>
      </c>
      <c r="K71" s="15">
        <f t="shared" si="1"/>
        <v>4</v>
      </c>
    </row>
    <row r="72" ht="22.5" customHeight="1" spans="1:11">
      <c r="A72" s="14" t="s">
        <v>141</v>
      </c>
      <c r="B72" s="15" t="s">
        <v>142</v>
      </c>
      <c r="C72" s="15">
        <v>51</v>
      </c>
      <c r="D72" s="15">
        <v>238</v>
      </c>
      <c r="E72" s="15">
        <v>37</v>
      </c>
      <c r="F72" s="15">
        <v>7</v>
      </c>
      <c r="G72" s="15">
        <v>11</v>
      </c>
      <c r="H72" s="15">
        <v>173</v>
      </c>
      <c r="I72" s="15">
        <v>182</v>
      </c>
      <c r="J72" s="15">
        <v>259</v>
      </c>
      <c r="K72" s="15">
        <f t="shared" si="1"/>
        <v>958</v>
      </c>
    </row>
    <row r="73" ht="22.5" customHeight="1" spans="1:11">
      <c r="A73" s="14" t="s">
        <v>143</v>
      </c>
      <c r="B73" s="15" t="s">
        <v>144</v>
      </c>
      <c r="C73" s="15">
        <v>76</v>
      </c>
      <c r="D73" s="15">
        <v>76</v>
      </c>
      <c r="E73" s="15">
        <v>28</v>
      </c>
      <c r="F73" s="15">
        <v>2</v>
      </c>
      <c r="G73" s="15">
        <v>11</v>
      </c>
      <c r="H73" s="15">
        <v>7</v>
      </c>
      <c r="I73" s="15">
        <v>373</v>
      </c>
      <c r="J73" s="15">
        <v>598</v>
      </c>
      <c r="K73" s="15">
        <f t="shared" ref="K73:K83" si="2">SUM(C73:J73)</f>
        <v>1171</v>
      </c>
    </row>
    <row r="74" ht="22.5" customHeight="1" spans="1:11">
      <c r="A74" s="14" t="s">
        <v>145</v>
      </c>
      <c r="B74" s="15" t="s">
        <v>146</v>
      </c>
      <c r="C74" s="15">
        <v>2</v>
      </c>
      <c r="D74" s="15">
        <v>3</v>
      </c>
      <c r="E74" s="15">
        <v>0</v>
      </c>
      <c r="F74" s="15">
        <v>0</v>
      </c>
      <c r="G74" s="15">
        <v>0</v>
      </c>
      <c r="H74" s="15">
        <v>1</v>
      </c>
      <c r="I74" s="15">
        <v>1</v>
      </c>
      <c r="J74" s="15">
        <v>1</v>
      </c>
      <c r="K74" s="15">
        <f t="shared" si="2"/>
        <v>8</v>
      </c>
    </row>
    <row r="75" ht="22.5" customHeight="1" spans="1:11">
      <c r="A75" s="14" t="s">
        <v>147</v>
      </c>
      <c r="B75" s="15" t="s">
        <v>148</v>
      </c>
      <c r="C75" s="15">
        <v>2</v>
      </c>
      <c r="D75" s="15">
        <v>2</v>
      </c>
      <c r="E75" s="15">
        <v>3</v>
      </c>
      <c r="F75" s="15">
        <v>0</v>
      </c>
      <c r="G75" s="15">
        <v>3</v>
      </c>
      <c r="H75" s="15">
        <v>0</v>
      </c>
      <c r="I75" s="15">
        <v>3</v>
      </c>
      <c r="J75" s="15">
        <v>16</v>
      </c>
      <c r="K75" s="15">
        <f t="shared" si="2"/>
        <v>29</v>
      </c>
    </row>
    <row r="76" ht="22.5" customHeight="1" spans="1:11">
      <c r="A76" s="14" t="s">
        <v>149</v>
      </c>
      <c r="B76" s="15" t="s">
        <v>150</v>
      </c>
      <c r="C76" s="15">
        <v>2</v>
      </c>
      <c r="D76" s="15">
        <v>2</v>
      </c>
      <c r="E76" s="15">
        <v>0</v>
      </c>
      <c r="F76" s="15">
        <v>2</v>
      </c>
      <c r="G76" s="15">
        <v>0</v>
      </c>
      <c r="H76" s="15">
        <v>2</v>
      </c>
      <c r="I76" s="15">
        <v>0</v>
      </c>
      <c r="J76" s="15">
        <v>3</v>
      </c>
      <c r="K76" s="15">
        <f t="shared" si="2"/>
        <v>11</v>
      </c>
    </row>
    <row r="77" ht="22.5" customHeight="1" spans="1:11">
      <c r="A77" s="14" t="s">
        <v>151</v>
      </c>
      <c r="B77" s="15" t="s">
        <v>152</v>
      </c>
      <c r="C77" s="15">
        <v>2075</v>
      </c>
      <c r="D77" s="15">
        <v>2370</v>
      </c>
      <c r="E77" s="15">
        <v>1611</v>
      </c>
      <c r="F77" s="15">
        <v>40</v>
      </c>
      <c r="G77" s="15">
        <v>171</v>
      </c>
      <c r="H77" s="15">
        <v>948</v>
      </c>
      <c r="I77" s="15">
        <v>4260</v>
      </c>
      <c r="J77" s="15">
        <v>5270</v>
      </c>
      <c r="K77" s="15">
        <f t="shared" si="2"/>
        <v>16745</v>
      </c>
    </row>
    <row r="78" ht="22.5" customHeight="1" spans="1:11">
      <c r="A78" s="14" t="s">
        <v>153</v>
      </c>
      <c r="B78" s="15" t="s">
        <v>154</v>
      </c>
      <c r="C78" s="15">
        <v>4</v>
      </c>
      <c r="D78" s="15">
        <v>1</v>
      </c>
      <c r="E78" s="15">
        <v>0</v>
      </c>
      <c r="F78" s="15">
        <v>0</v>
      </c>
      <c r="G78" s="15">
        <v>0</v>
      </c>
      <c r="H78" s="15">
        <v>0</v>
      </c>
      <c r="I78" s="15">
        <v>2</v>
      </c>
      <c r="J78" s="15">
        <v>2</v>
      </c>
      <c r="K78" s="15">
        <f t="shared" si="2"/>
        <v>9</v>
      </c>
    </row>
    <row r="79" ht="22.5" customHeight="1" spans="1:11">
      <c r="A79" s="14" t="s">
        <v>155</v>
      </c>
      <c r="B79" s="15" t="s">
        <v>156</v>
      </c>
      <c r="C79" s="15">
        <v>1</v>
      </c>
      <c r="D79" s="15">
        <v>0</v>
      </c>
      <c r="E79" s="15">
        <v>2</v>
      </c>
      <c r="F79" s="15">
        <v>0</v>
      </c>
      <c r="G79" s="15">
        <v>1</v>
      </c>
      <c r="H79" s="15">
        <v>0</v>
      </c>
      <c r="I79" s="15">
        <v>0</v>
      </c>
      <c r="J79" s="15">
        <v>0</v>
      </c>
      <c r="K79" s="15">
        <f t="shared" si="2"/>
        <v>4</v>
      </c>
    </row>
    <row r="80" ht="22.5" customHeight="1" spans="1:11">
      <c r="A80" s="14" t="s">
        <v>157</v>
      </c>
      <c r="B80" s="15" t="s">
        <v>158</v>
      </c>
      <c r="C80" s="15">
        <v>1</v>
      </c>
      <c r="D80" s="15">
        <v>1</v>
      </c>
      <c r="E80" s="15">
        <v>0</v>
      </c>
      <c r="F80" s="15">
        <v>0</v>
      </c>
      <c r="G80" s="15">
        <v>0</v>
      </c>
      <c r="H80" s="15">
        <v>0</v>
      </c>
      <c r="I80" s="15">
        <v>1</v>
      </c>
      <c r="J80" s="15">
        <v>8</v>
      </c>
      <c r="K80" s="15">
        <f t="shared" si="2"/>
        <v>11</v>
      </c>
    </row>
    <row r="81" ht="22.5" customHeight="1" spans="1:11">
      <c r="A81" s="14" t="s">
        <v>159</v>
      </c>
      <c r="B81" s="15" t="s">
        <v>160</v>
      </c>
      <c r="C81" s="15">
        <v>0</v>
      </c>
      <c r="D81" s="15">
        <v>0</v>
      </c>
      <c r="E81" s="15">
        <v>1</v>
      </c>
      <c r="F81" s="15">
        <v>0</v>
      </c>
      <c r="G81" s="15">
        <v>0</v>
      </c>
      <c r="H81" s="15">
        <v>1</v>
      </c>
      <c r="I81" s="15">
        <v>1</v>
      </c>
      <c r="J81" s="15">
        <v>2</v>
      </c>
      <c r="K81" s="15">
        <f t="shared" si="2"/>
        <v>5</v>
      </c>
    </row>
    <row r="82" ht="22.5" customHeight="1" spans="1:11">
      <c r="A82" s="14" t="s">
        <v>161</v>
      </c>
      <c r="B82" s="15" t="s">
        <v>162</v>
      </c>
      <c r="C82" s="15">
        <v>0</v>
      </c>
      <c r="D82" s="15">
        <v>0</v>
      </c>
      <c r="E82" s="15">
        <v>4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f t="shared" si="2"/>
        <v>4</v>
      </c>
    </row>
    <row r="83" ht="22.5" customHeight="1" spans="1:11">
      <c r="A83" s="18" t="s">
        <v>163</v>
      </c>
      <c r="B83" s="19" t="s">
        <v>164</v>
      </c>
      <c r="C83" s="15">
        <v>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1</v>
      </c>
      <c r="J83" s="15">
        <v>0</v>
      </c>
      <c r="K83" s="15">
        <f t="shared" si="2"/>
        <v>1</v>
      </c>
    </row>
    <row r="94" ht="37.5" customHeight="1"/>
  </sheetData>
  <mergeCells count="13">
    <mergeCell ref="A1:K1"/>
    <mergeCell ref="A2:K2"/>
    <mergeCell ref="A8:B8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5:B7"/>
  </mergeCells>
  <pageMargins left="0.748031496062992" right="0.748031496062992" top="0.984251968503937" bottom="0.984251968503937" header="0.511811023622047" footer="0.511811023622047"/>
  <pageSetup paperSize="9" scale="64" firstPageNumber="141" orientation="landscape" useFirstPageNumber="1"/>
  <headerFooter alignWithMargins="0">
    <oddFooter>&amp;C&amp;P</oddFooter>
  </headerFooter>
  <rowBreaks count="1" manualBreakCount="1">
    <brk id="5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2025-04-15T07:07:33Z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15A7A0D723E84F0BAD949CF80C42132F_13</vt:lpwstr>
  </property>
  <property fmtid="{D5CDD505-2E9C-101B-9397-08002B2CF9AE}" pid="3" name="KSOProductBuildVer">
    <vt:lpwstr>2052-12.1.0.20784</vt:lpwstr>
  </property>
</Properties>
</file>