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5-1" sheetId="1" r:id="rId1"/>
  </sheets>
  <definedNames>
    <definedName name="_xlnm.Print_Area" localSheetId="0">'5-1'!$A$1:$E$16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<sst xmlns="http://schemas.openxmlformats.org/spreadsheetml/2006/main" count="21" uniqueCount="19">
  <si>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r>
      <rPr>
        <sz val="14"/>
        <rFont val="Times New Roman"/>
        <charset val="134"/>
      </rPr>
      <t xml:space="preserve">5-1 </t>
    </r>
    <r>
      <rPr>
        <sz val="14"/>
        <rFont val="黑体"/>
        <charset val="134"/>
      </rPr>
      <t>发明、实用新型专利申请按</t>
    </r>
    <r>
      <rPr>
        <sz val="14"/>
        <rFont val="Times New Roman"/>
        <charset val="134"/>
      </rPr>
      <t>IPC</t>
    </r>
    <r>
      <rPr>
        <sz val="14"/>
        <rFont val="黑体"/>
        <charset val="134"/>
      </rPr>
      <t>部的分类统计表（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</si>
  <si>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 Applications for Invention and Utility Model by Sections of IPC (2025)</t>
  </si>
  <si>
    <r>
      <rPr>
        <sz val="9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</si>
  <si>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</si>
  <si>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分类</t>
    </r>
    <r>
      <rPr>
        <sz val="12"/>
        <rFont val="Times New Roman"/>
        <charset val="134"/>
      </rPr>
      <t xml:space="preserve"> 
Classification</t>
    </r>
  </si>
  <si>
    <r>
      <rPr>
        <sz val="12"/>
        <rFont val="宋体"/>
        <charset val="134"/>
      </rPr>
      <t>发明</t>
    </r>
    <r>
      <rPr>
        <sz val="12"/>
        <rFont val="Times New Roman"/>
        <charset val="134"/>
      </rPr>
      <t xml:space="preserve">
Invention</t>
    </r>
  </si>
  <si>
    <r>
      <rPr>
        <sz val="12"/>
        <rFont val="宋体"/>
        <charset val="134"/>
      </rPr>
      <t>实用新型</t>
    </r>
    <r>
      <rPr>
        <sz val="12"/>
        <rFont val="Times New Roman"/>
        <charset val="134"/>
      </rPr>
      <t xml:space="preserve">
Utility Model</t>
    </r>
  </si>
  <si>
    <r>
      <rPr>
        <sz val="12"/>
        <rFont val="宋体"/>
        <charset val="134"/>
      </rPr>
      <t>数量</t>
    </r>
    <r>
      <rPr>
        <sz val="12"/>
        <rFont val="Times New Roman"/>
        <charset val="134"/>
      </rPr>
      <t xml:space="preserve">
Number</t>
    </r>
  </si>
  <si>
    <r>
      <rPr>
        <sz val="12"/>
        <rFont val="宋体"/>
        <charset val="134"/>
      </rPr>
      <t>构成</t>
    </r>
    <r>
      <rPr>
        <sz val="12"/>
        <rFont val="Times New Roman"/>
        <charset val="134"/>
      </rPr>
      <t xml:space="preserve">
%</t>
    </r>
  </si>
  <si>
    <r>
      <rPr>
        <sz val="12"/>
        <rFont val="Times New Roman"/>
        <charset val="134"/>
      </rPr>
      <t xml:space="preserve">A----H
</t>
    </r>
    <r>
      <rPr>
        <sz val="12"/>
        <rFont val="宋体"/>
        <charset val="134"/>
      </rPr>
      <t>合</t>
    </r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计</t>
    </r>
    <r>
      <rPr>
        <sz val="12"/>
        <rFont val="Times New Roman"/>
        <charset val="134"/>
      </rPr>
      <t xml:space="preserve">
Total</t>
    </r>
  </si>
  <si>
    <r>
      <rPr>
        <sz val="12"/>
        <rFont val="Times New Roman"/>
        <charset val="134"/>
      </rPr>
      <t>A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A
</t>
    </r>
    <r>
      <rPr>
        <sz val="12"/>
        <rFont val="宋体"/>
        <charset val="134"/>
      </rPr>
      <t>人类生活必需</t>
    </r>
    <r>
      <rPr>
        <sz val="12"/>
        <rFont val="Times New Roman"/>
        <charset val="134"/>
      </rPr>
      <t xml:space="preserve">
Human necessities</t>
    </r>
  </si>
  <si>
    <r>
      <rPr>
        <sz val="12"/>
        <rFont val="Times New Roman"/>
        <charset val="134"/>
      </rPr>
      <t>B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B
</t>
    </r>
    <r>
      <rPr>
        <sz val="12"/>
        <rFont val="宋体"/>
        <charset val="134"/>
      </rPr>
      <t>作业、运输</t>
    </r>
    <r>
      <rPr>
        <sz val="12"/>
        <rFont val="Times New Roman"/>
        <charset val="134"/>
      </rPr>
      <t xml:space="preserve">
Performing operations; Transporting</t>
    </r>
  </si>
  <si>
    <r>
      <rPr>
        <sz val="12"/>
        <rFont val="Times New Roman"/>
        <charset val="134"/>
      </rPr>
      <t>C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C
</t>
    </r>
    <r>
      <rPr>
        <sz val="12"/>
        <rFont val="宋体"/>
        <charset val="134"/>
      </rPr>
      <t>化学、冶金</t>
    </r>
    <r>
      <rPr>
        <sz val="12"/>
        <rFont val="Times New Roman"/>
        <charset val="134"/>
      </rPr>
      <t xml:space="preserve">
Chemistry;Metallurgy</t>
    </r>
  </si>
  <si>
    <r>
      <rPr>
        <sz val="12"/>
        <rFont val="Times New Roman"/>
        <charset val="134"/>
      </rPr>
      <t>D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D
</t>
    </r>
    <r>
      <rPr>
        <sz val="12"/>
        <rFont val="宋体"/>
        <charset val="134"/>
      </rPr>
      <t>纺织、造纸</t>
    </r>
    <r>
      <rPr>
        <sz val="12"/>
        <rFont val="Times New Roman"/>
        <charset val="134"/>
      </rPr>
      <t xml:space="preserve">
Textiles;Paper</t>
    </r>
  </si>
  <si>
    <r>
      <rPr>
        <sz val="12"/>
        <rFont val="Times New Roman"/>
        <charset val="134"/>
      </rPr>
      <t>E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E
</t>
    </r>
    <r>
      <rPr>
        <sz val="12"/>
        <rFont val="宋体"/>
        <charset val="134"/>
      </rPr>
      <t>固定建筑物</t>
    </r>
    <r>
      <rPr>
        <sz val="12"/>
        <rFont val="Times New Roman"/>
        <charset val="134"/>
      </rPr>
      <t xml:space="preserve">
Fixed constructions</t>
    </r>
  </si>
  <si>
    <r>
      <rPr>
        <sz val="12"/>
        <rFont val="Times New Roman"/>
        <charset val="134"/>
      </rPr>
      <t>F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F
</t>
    </r>
    <r>
      <rPr>
        <sz val="12"/>
        <rFont val="宋体"/>
        <charset val="134"/>
      </rPr>
      <t>机械工程；照明；加热；武器；爆破</t>
    </r>
    <r>
      <rPr>
        <sz val="12"/>
        <rFont val="Times New Roman"/>
        <charset val="134"/>
      </rPr>
      <t xml:space="preserve">
Mechanical Engineering; Lighting; Heating; Weapons; Blasting</t>
    </r>
  </si>
  <si>
    <r>
      <rPr>
        <sz val="12"/>
        <rFont val="Times New Roman"/>
        <charset val="134"/>
      </rPr>
      <t>G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G
</t>
    </r>
    <r>
      <rPr>
        <sz val="12"/>
        <rFont val="宋体"/>
        <charset val="134"/>
      </rPr>
      <t>物</t>
    </r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理</t>
    </r>
    <r>
      <rPr>
        <sz val="12"/>
        <rFont val="Times New Roman"/>
        <charset val="134"/>
      </rPr>
      <t xml:space="preserve">
Physics</t>
    </r>
  </si>
  <si>
    <r>
      <rPr>
        <sz val="12"/>
        <rFont val="Times New Roman"/>
        <charset val="134"/>
      </rPr>
      <t>H</t>
    </r>
    <r>
      <rPr>
        <sz val="12"/>
        <rFont val="宋体"/>
        <charset val="134"/>
      </rPr>
      <t>部</t>
    </r>
    <r>
      <rPr>
        <sz val="12"/>
        <rFont val="Times New Roman"/>
        <charset val="134"/>
      </rPr>
      <t xml:space="preserve">    Section H
</t>
    </r>
    <r>
      <rPr>
        <sz val="12"/>
        <rFont val="宋体"/>
        <charset val="134"/>
      </rPr>
      <t>电</t>
    </r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学</t>
    </r>
    <r>
      <rPr>
        <sz val="12"/>
        <rFont val="Times New Roman"/>
        <charset val="134"/>
      </rPr>
      <t xml:space="preserve">
Electricity</t>
    </r>
  </si>
  <si>
    <r>
      <rPr>
        <sz val="12"/>
        <rFont val="宋体"/>
        <charset val="134"/>
      </rPr>
      <t>注：本章节中，以</t>
    </r>
    <r>
      <rPr>
        <sz val="12"/>
        <rFont val="Times New Roman"/>
        <charset val="134"/>
      </rPr>
      <t>IPC</t>
    </r>
    <r>
      <rPr>
        <sz val="12"/>
        <rFont val="宋体"/>
        <charset val="134"/>
      </rPr>
      <t>的分类完成日为统计基础。</t>
    </r>
    <r>
      <rPr>
        <sz val="12"/>
        <rFont val="Times New Roman"/>
        <charset val="134"/>
      </rPr>
      <t xml:space="preserve">
Note: In this chapter, the classification completion date of IPC is taken as the statistical basis.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</si>
</sst>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0.0%"/>
  </numFmts>
  <fonts count="26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" fillId="0" borderId="0">
      <protection locked="0"/>
    </xf>
    <xf numFmtId="0" fontId="4" fillId="0" borderId="0"/>
    <xf numFmtId="9" fontId="0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50" applyFont="1"/>
    <xf numFmtId="0" fontId="2" fillId="0" borderId="0" xfId="50" applyFont="1"/>
    <xf numFmtId="49" fontId="3" fillId="2" borderId="0" xfId="50" applyNumberFormat="1" applyFont="1" applyFill="1" applyAlignment="1">
      <alignment horizontal="center" vertical="center"/>
    </xf>
    <xf numFmtId="0" fontId="2" fillId="0" borderId="0" xfId="49" applyAlignment="1">
      <alignment horizontal="center" vertical="center"/>
      <protection locked="0"/>
    </xf>
    <xf numFmtId="0" fontId="2" fillId="2" borderId="0" xfId="50" applyFont="1" applyFill="1" applyAlignment="1">
      <alignment horizontal="left" vertical="center"/>
    </xf>
    <xf numFmtId="0" fontId="2" fillId="2" borderId="0" xfId="50" applyFont="1" applyFill="1" applyAlignment="1">
      <alignment horizontal="right" vertical="center"/>
    </xf>
    <xf numFmtId="49" fontId="2" fillId="2" borderId="0" xfId="50" applyNumberFormat="1" applyFont="1" applyFill="1" applyAlignment="1">
      <alignment vertical="center"/>
    </xf>
    <xf numFmtId="0" fontId="1" fillId="2" borderId="0" xfId="50" applyFont="1" applyFill="1" applyBorder="1" applyAlignment="1">
      <alignment horizontal="left" vertical="center" wrapText="1"/>
    </xf>
    <xf numFmtId="0" fontId="1" fillId="2" borderId="0" xfId="50" applyFont="1" applyFill="1" applyBorder="1" applyAlignment="1">
      <alignment horizontal="left" vertical="center"/>
    </xf>
    <xf numFmtId="0" fontId="1" fillId="2" borderId="0" xfId="50" applyFont="1" applyFill="1" applyBorder="1" applyAlignment="1">
      <alignment horizontal="right" vertical="center"/>
    </xf>
    <xf numFmtId="0" fontId="1" fillId="0" borderId="0" xfId="49" applyFont="1" applyBorder="1" applyAlignment="1">
      <alignment horizontal="center" vertical="center"/>
      <protection locked="0"/>
    </xf>
    <xf numFmtId="49" fontId="2" fillId="2" borderId="1" xfId="50" applyNumberFormat="1" applyFont="1" applyFill="1" applyBorder="1" applyAlignment="1">
      <alignment horizontal="center" vertical="center" wrapText="1" shrinkToFit="1"/>
    </xf>
    <xf numFmtId="176" fontId="2" fillId="2" borderId="1" xfId="50" applyNumberFormat="1" applyFont="1" applyFill="1" applyBorder="1" applyAlignment="1">
      <alignment horizontal="center" vertical="center"/>
    </xf>
    <xf numFmtId="177" fontId="2" fillId="2" borderId="1" xfId="50" applyNumberFormat="1" applyFont="1" applyFill="1" applyBorder="1" applyAlignment="1">
      <alignment horizontal="center" vertical="center"/>
    </xf>
    <xf numFmtId="177" fontId="2" fillId="2" borderId="1" xfId="51" applyNumberFormat="1" applyFont="1" applyFill="1" applyBorder="1" applyAlignment="1">
      <alignment horizontal="center" vertical="center"/>
    </xf>
    <xf numFmtId="49" fontId="2" fillId="0" borderId="1" xfId="50" applyNumberFormat="1" applyFont="1" applyBorder="1" applyAlignment="1">
      <alignment horizontal="center" vertical="center" wrapText="1" shrinkToFit="1"/>
    </xf>
    <xf numFmtId="0" fontId="4" fillId="0" borderId="1" xfId="49" applyFont="1" applyBorder="1" applyAlignment="1">
      <alignment horizontal="left" vertical="center" wrapText="1"/>
      <protection locked="0"/>
    </xf>
    <xf numFmtId="0" fontId="2" fillId="0" borderId="1" xfId="49" applyFont="1" applyBorder="1" applyAlignment="1">
      <alignment horizontal="left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百分比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view="pageBreakPreview" zoomScaleNormal="80" topLeftCell="A9" workbookViewId="0">
      <selection activeCell="C14" sqref="C14"/>
    </sheetView>
  </sheetViews>
  <sheetFormatPr defaultColWidth="9" defaultRowHeight="15.75" outlineLevelCol="4"/>
  <cols>
    <col min="1" max="1" width="19.625" style="2" customWidth="1"/>
    <col min="2" max="5" width="18.625" style="2" customWidth="1"/>
    <col min="6" max="16384" width="9" style="2"/>
  </cols>
  <sheetData>
    <row r="1" ht="18.75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/>
      <c r="C2" s="4"/>
      <c r="D2" s="4"/>
      <c r="E2" s="4"/>
    </row>
    <row r="3" spans="1:5">
      <c r="A3" s="5"/>
      <c r="B3" s="5"/>
      <c r="C3" s="5"/>
      <c r="D3" s="6"/>
      <c r="E3" s="7"/>
    </row>
    <row r="4" s="1" customFormat="1" ht="12" spans="1:5">
      <c r="A4" s="8" t="s">
        <v>2</v>
      </c>
      <c r="B4" s="9"/>
      <c r="C4" s="9"/>
      <c r="D4" s="10"/>
      <c r="E4" s="11" t="s">
        <v>3</v>
      </c>
    </row>
    <row r="5" spans="1:5">
      <c r="A5" s="12" t="s">
        <v>4</v>
      </c>
      <c r="B5" s="12" t="s">
        <v>5</v>
      </c>
      <c r="C5" s="12"/>
      <c r="D5" s="12" t="s">
        <v>6</v>
      </c>
      <c r="E5" s="12"/>
    </row>
    <row r="6" ht="31.5" spans="1:5">
      <c r="A6" s="12"/>
      <c r="B6" s="12" t="s">
        <v>7</v>
      </c>
      <c r="C6" s="12" t="s">
        <v>8</v>
      </c>
      <c r="D6" s="12" t="s">
        <v>7</v>
      </c>
      <c r="E6" s="12" t="s">
        <v>8</v>
      </c>
    </row>
    <row r="7" ht="47.25" spans="1:5">
      <c r="A7" s="12" t="s">
        <v>9</v>
      </c>
      <c r="B7" s="13">
        <f>SUM(B8:B15)</f>
        <v>1898630</v>
      </c>
      <c r="C7" s="14">
        <v>1</v>
      </c>
      <c r="D7" s="13">
        <f>SUM(D8:D15)</f>
        <v>2756066</v>
      </c>
      <c r="E7" s="14">
        <v>1</v>
      </c>
    </row>
    <row r="8" ht="47.25" spans="1:5">
      <c r="A8" s="12" t="s">
        <v>10</v>
      </c>
      <c r="B8" s="13">
        <v>157023</v>
      </c>
      <c r="C8" s="14">
        <f t="shared" ref="C8:C15" si="0">B8/$B$7</f>
        <v>0.082703317655362</v>
      </c>
      <c r="D8" s="13">
        <v>400977</v>
      </c>
      <c r="E8" s="15">
        <f t="shared" ref="E8:E15" si="1">D8/$D$7</f>
        <v>0.145488896129483</v>
      </c>
    </row>
    <row r="9" ht="63" spans="1:5">
      <c r="A9" s="16" t="s">
        <v>11</v>
      </c>
      <c r="B9" s="13">
        <v>310131</v>
      </c>
      <c r="C9" s="14">
        <f t="shared" si="0"/>
        <v>0.163344622174937</v>
      </c>
      <c r="D9" s="13">
        <v>1090261</v>
      </c>
      <c r="E9" s="15">
        <f t="shared" si="1"/>
        <v>0.395585954763057</v>
      </c>
    </row>
    <row r="10" ht="47.25" spans="1:5">
      <c r="A10" s="12" t="s">
        <v>12</v>
      </c>
      <c r="B10" s="13">
        <v>240187</v>
      </c>
      <c r="C10" s="14">
        <f t="shared" si="0"/>
        <v>0.126505427597794</v>
      </c>
      <c r="D10" s="13">
        <v>82902</v>
      </c>
      <c r="E10" s="15">
        <f t="shared" si="1"/>
        <v>0.0300798311796597</v>
      </c>
    </row>
    <row r="11" ht="47.25" spans="1:5">
      <c r="A11" s="12" t="s">
        <v>13</v>
      </c>
      <c r="B11" s="13">
        <v>18705</v>
      </c>
      <c r="C11" s="14">
        <f t="shared" si="0"/>
        <v>0.00985184053765083</v>
      </c>
      <c r="D11" s="13">
        <v>40044</v>
      </c>
      <c r="E11" s="15">
        <f t="shared" si="1"/>
        <v>0.0145294053190308</v>
      </c>
    </row>
    <row r="12" ht="47.25" spans="1:5">
      <c r="A12" s="12" t="s">
        <v>14</v>
      </c>
      <c r="B12" s="13">
        <v>64716</v>
      </c>
      <c r="C12" s="14">
        <f t="shared" si="0"/>
        <v>0.0340856301649084</v>
      </c>
      <c r="D12" s="13">
        <v>208917</v>
      </c>
      <c r="E12" s="15">
        <f t="shared" si="1"/>
        <v>0.0758026114033554</v>
      </c>
    </row>
    <row r="13" ht="93" spans="1:5">
      <c r="A13" s="12" t="s">
        <v>15</v>
      </c>
      <c r="B13" s="13">
        <v>101860</v>
      </c>
      <c r="C13" s="14">
        <f t="shared" si="0"/>
        <v>0.0536492102200007</v>
      </c>
      <c r="D13" s="13">
        <v>331243</v>
      </c>
      <c r="E13" s="15">
        <f t="shared" si="1"/>
        <v>0.120186889573762</v>
      </c>
    </row>
    <row r="14" ht="47.25" spans="1:5">
      <c r="A14" s="12" t="s">
        <v>16</v>
      </c>
      <c r="B14" s="13">
        <v>676328</v>
      </c>
      <c r="C14" s="14">
        <f t="shared" si="0"/>
        <v>0.356218957880156</v>
      </c>
      <c r="D14" s="13">
        <v>282937</v>
      </c>
      <c r="E14" s="15">
        <f t="shared" si="1"/>
        <v>0.102659733112342</v>
      </c>
    </row>
    <row r="15" ht="47.25" spans="1:5">
      <c r="A15" s="12" t="s">
        <v>17</v>
      </c>
      <c r="B15" s="13">
        <v>329680</v>
      </c>
      <c r="C15" s="14">
        <f t="shared" si="0"/>
        <v>0.173640993769191</v>
      </c>
      <c r="D15" s="13">
        <v>318785</v>
      </c>
      <c r="E15" s="15">
        <f t="shared" si="1"/>
        <v>0.11566667851931</v>
      </c>
    </row>
    <row r="16" ht="46" customHeight="1" spans="1:5">
      <c r="A16" s="17" t="s">
        <v>18</v>
      </c>
      <c r="B16" s="18"/>
      <c r="C16" s="18"/>
      <c r="D16" s="18"/>
      <c r="E16" s="18"/>
    </row>
  </sheetData>
  <mergeCells count="6">
    <mergeCell ref="A1:E1"/>
    <mergeCell ref="A2:E2"/>
    <mergeCell ref="B5:C5"/>
    <mergeCell ref="D5:E5"/>
    <mergeCell ref="A16:E16"/>
    <mergeCell ref="A5:A6"/>
  </mergeCells>
  <printOptions horizontalCentered="1"/>
  <pageMargins left="0.75" right="0.75" top="0.979166666666667" bottom="0.979166666666667" header="0.5" footer="0.5"/>
  <pageSetup paperSize="9" scale="85" pageOrder="overThenDown" orientation="portrait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2026-05-26T03:00:06Z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6CE20CDBC0194419AB1292BA356695AA_13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